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32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7" i="1" l="1"/>
  <c r="S98" i="1"/>
  <c r="T97" i="1"/>
  <c r="T98" i="1"/>
</calcChain>
</file>

<file path=xl/sharedStrings.xml><?xml version="1.0" encoding="utf-8"?>
<sst xmlns="http://schemas.openxmlformats.org/spreadsheetml/2006/main" count="355" uniqueCount="176">
  <si>
    <t>2pt win</t>
  </si>
  <si>
    <t>Lost</t>
  </si>
  <si>
    <t>4pt win</t>
  </si>
  <si>
    <t>1pt win</t>
  </si>
  <si>
    <t>3pt dbl</t>
  </si>
  <si>
    <t>3pt win</t>
  </si>
  <si>
    <t>Concord to win</t>
  </si>
  <si>
    <t>5pt win</t>
  </si>
  <si>
    <t>1pt dbl</t>
  </si>
  <si>
    <t>Lyngby v Brondby</t>
  </si>
  <si>
    <t>Lyngby to win</t>
  </si>
  <si>
    <t>Sonderjyske v Odense</t>
  </si>
  <si>
    <t>Sonderjyske to win</t>
  </si>
  <si>
    <t>Malmo v Elfsborg</t>
  </si>
  <si>
    <t>Elfsborg to win</t>
  </si>
  <si>
    <t>Bohemians v Longford</t>
  </si>
  <si>
    <t>Longfoed to win</t>
  </si>
  <si>
    <t>Queen Of The South v Hibernian</t>
  </si>
  <si>
    <t>Queen Of The South to win</t>
  </si>
  <si>
    <t>Roasso Kumamoto v Montedio Yamagata</t>
  </si>
  <si>
    <t>Montedio Yamagata to win</t>
  </si>
  <si>
    <t>Montedio Yamagata to win 1st half</t>
  </si>
  <si>
    <t>Renofa v Gifu</t>
  </si>
  <si>
    <t>Gifu to win</t>
  </si>
  <si>
    <t>KPV Kokkola v Jaro</t>
  </si>
  <si>
    <t>KPV Kokkola to win</t>
  </si>
  <si>
    <t>Värnamo v Trelleborg</t>
  </si>
  <si>
    <t>Värnamo to win</t>
  </si>
  <si>
    <t>Cambridge v Yeovil</t>
  </si>
  <si>
    <t>Cambridge to win</t>
  </si>
  <si>
    <t>2pt dbl</t>
  </si>
  <si>
    <t>Helsingborg v Hammarby</t>
  </si>
  <si>
    <t>Helsingborg to win</t>
  </si>
  <si>
    <t>Nürnberg v Union Berlin</t>
  </si>
  <si>
    <t>Nürnberg to win</t>
  </si>
  <si>
    <t>DeGraafschap v Dordrecht</t>
  </si>
  <si>
    <t>Dordrecht to win</t>
  </si>
  <si>
    <t>Aalen v Munster</t>
  </si>
  <si>
    <t>Munster to win</t>
  </si>
  <si>
    <t>Westerlo v Beveren</t>
  </si>
  <si>
    <t>Westerlo to win</t>
  </si>
  <si>
    <t>Botafogo v Corinthians</t>
  </si>
  <si>
    <t>Botafogo to win</t>
  </si>
  <si>
    <t>Ljungskile v Värnamo</t>
  </si>
  <si>
    <t>Ljungskile to win</t>
  </si>
  <si>
    <t>AIK v Norrkoping</t>
  </si>
  <si>
    <t>AIK to win</t>
  </si>
  <si>
    <t>Raufoss v Kongsvinger</t>
  </si>
  <si>
    <t>Raufoss to win</t>
  </si>
  <si>
    <t>Viking v Start</t>
  </si>
  <si>
    <t>Start to win</t>
  </si>
  <si>
    <t>CRB v Atletico GO</t>
  </si>
  <si>
    <t>CRB to win</t>
  </si>
  <si>
    <t>Busan v Goyang Zaicro</t>
  </si>
  <si>
    <t>Goyang Zaicro to win</t>
  </si>
  <si>
    <t>Covilha v Academica</t>
  </si>
  <si>
    <t>Covilha to win</t>
  </si>
  <si>
    <t>Aldershot v Solihull</t>
  </si>
  <si>
    <t>Solihull to win</t>
  </si>
  <si>
    <t>Guiseley v Southport</t>
  </si>
  <si>
    <t>Guiseley -0.75 AH</t>
  </si>
  <si>
    <t>Oeste v Ceara</t>
  </si>
  <si>
    <t>Ceara to win</t>
  </si>
  <si>
    <t>AB v Hobro</t>
  </si>
  <si>
    <t>AB to win</t>
  </si>
  <si>
    <t>Met Police v Worthing</t>
  </si>
  <si>
    <t>Met Police to win</t>
  </si>
  <si>
    <t>Lehnerz v Kelsterbach</t>
  </si>
  <si>
    <t>Kelsterbach to win</t>
  </si>
  <si>
    <t>Santa Cruz v Corinthians</t>
  </si>
  <si>
    <t>Santa Cruz to win</t>
  </si>
  <si>
    <t>Bourg Peronnas v Amiens</t>
  </si>
  <si>
    <t>Bourg Peronnas to win</t>
  </si>
  <si>
    <t>Bogen v Schwabmunchen</t>
  </si>
  <si>
    <t>Bogen to win</t>
  </si>
  <si>
    <t>Charlton v Coventry</t>
  </si>
  <si>
    <t>Coventry to win</t>
  </si>
  <si>
    <t>Stenhousemuir v Stranraer</t>
  </si>
  <si>
    <t>Stenhousemuir to win</t>
  </si>
  <si>
    <t>Wolfsberger v Salzburg</t>
  </si>
  <si>
    <t>Wolfsberger 0 AH</t>
  </si>
  <si>
    <t>Push</t>
  </si>
  <si>
    <t>Falkenberg v Sundsvall</t>
  </si>
  <si>
    <t>Sundsvall -1</t>
  </si>
  <si>
    <t>Shelbourne v Waterford</t>
  </si>
  <si>
    <t>Waterford to win</t>
  </si>
  <si>
    <t>Vibonese v Siracusa</t>
  </si>
  <si>
    <t>Siracusa to win</t>
  </si>
  <si>
    <t>Matera v Catanzaro</t>
  </si>
  <si>
    <t>Cantazaro to win</t>
  </si>
  <si>
    <t>Brann v Lillestrom</t>
  </si>
  <si>
    <t>Lillestrom to win</t>
  </si>
  <si>
    <t>Bradford v Southend</t>
  </si>
  <si>
    <t>Southend to win</t>
  </si>
  <si>
    <t>Kapfenberg v Liefering</t>
  </si>
  <si>
    <t>Kapfenberg to win</t>
  </si>
  <si>
    <t>Osasuna v Betis</t>
  </si>
  <si>
    <t>Osasuna to win</t>
  </si>
  <si>
    <t>Aston Villa v Fulham</t>
  </si>
  <si>
    <t>Aston Villa -1 AH</t>
  </si>
  <si>
    <t>Lincoln v Eastleigh</t>
  </si>
  <si>
    <t>Lincoln -1 AH</t>
  </si>
  <si>
    <t>Aston Villa to win</t>
  </si>
  <si>
    <t>Lincoln to win</t>
  </si>
  <si>
    <t>Dalkurd v Assyriska FF</t>
  </si>
  <si>
    <t>Assyriska FF to win</t>
  </si>
  <si>
    <t>Roda v Den Haag</t>
  </si>
  <si>
    <t>Roda to win</t>
  </si>
  <si>
    <t>Luchesse v Prato</t>
  </si>
  <si>
    <t>Prato to win</t>
  </si>
  <si>
    <t>Foggia v Monopoli</t>
  </si>
  <si>
    <t>Monopoli to win</t>
  </si>
  <si>
    <t>Flamengo v Corinthians</t>
  </si>
  <si>
    <t>Corinthians to win</t>
  </si>
  <si>
    <t>Hemel Hempstead v Concord</t>
  </si>
  <si>
    <t>Slough v Dorchester</t>
  </si>
  <si>
    <t>Dorchester to win</t>
  </si>
  <si>
    <t>AIK Stockolm v Hacken</t>
  </si>
  <si>
    <t>Hacken to win</t>
  </si>
  <si>
    <t>Lille v PSG</t>
  </si>
  <si>
    <t>Lille to win</t>
  </si>
  <si>
    <t>Nautico v Athletico Go</t>
  </si>
  <si>
    <t>Athletico GO win</t>
  </si>
  <si>
    <t>St Johnstone v Partick</t>
  </si>
  <si>
    <t>Partick to win</t>
  </si>
  <si>
    <t>Gefle v Malmo</t>
  </si>
  <si>
    <t>Gefle to win</t>
  </si>
  <si>
    <t>Strømdgodet v Rosenborg</t>
  </si>
  <si>
    <t>Strømdgodet to win</t>
  </si>
  <si>
    <t>Verona v Trapani</t>
  </si>
  <si>
    <t>Trapani to win</t>
  </si>
  <si>
    <t>Dundee v Motherwell</t>
  </si>
  <si>
    <t>Dundee to win</t>
  </si>
  <si>
    <t>Montrose v Edinburgh City</t>
  </si>
  <si>
    <t>Edinburgh City to win</t>
  </si>
  <si>
    <t>Ceara v Tupi</t>
  </si>
  <si>
    <t>Tupi 0 AH</t>
  </si>
  <si>
    <t>Antalyaspor v Genclerbirligi</t>
  </si>
  <si>
    <t>Antalyaspor to win</t>
  </si>
  <si>
    <t>Newport v Carlisle</t>
  </si>
  <si>
    <t>Newport to win</t>
  </si>
  <si>
    <t>Edinburgh City v Annan</t>
  </si>
  <si>
    <t>Gimnastic v Getafe</t>
  </si>
  <si>
    <t>Gimnastic to win</t>
  </si>
  <si>
    <t>Oldham v AFC Wimbeldon</t>
  </si>
  <si>
    <t>Oldham to win</t>
  </si>
  <si>
    <t>East Fife v Alloa</t>
  </si>
  <si>
    <t>East Fife to win (DNB)</t>
  </si>
  <si>
    <t>Cittadella v Verona</t>
  </si>
  <si>
    <t>Cittadella to win</t>
  </si>
  <si>
    <t>Carlisle v Exeter</t>
  </si>
  <si>
    <t>Exeter to win</t>
  </si>
  <si>
    <t>Exter to win 1st half</t>
  </si>
  <si>
    <t>Sheffield United v Shrewsbury</t>
  </si>
  <si>
    <t>Shrewsbury to win</t>
  </si>
  <si>
    <t>Date</t>
  </si>
  <si>
    <t>Match</t>
  </si>
  <si>
    <t>Stake</t>
  </si>
  <si>
    <t>Selection</t>
  </si>
  <si>
    <t>Odds</t>
  </si>
  <si>
    <t>Result</t>
  </si>
  <si>
    <t>Profit/Loss</t>
  </si>
  <si>
    <t>Running Bank</t>
  </si>
  <si>
    <t>Advised Stake</t>
  </si>
  <si>
    <t>AS P/L</t>
  </si>
  <si>
    <t>AS TotalStaked</t>
  </si>
  <si>
    <t>Won</t>
  </si>
  <si>
    <t>Pro Footy Tips - Betting Gods - 21/08/16 - 20/11/16</t>
  </si>
  <si>
    <t>Total Profit/Loss:</t>
  </si>
  <si>
    <t>Advised Stakes</t>
  </si>
  <si>
    <t>Level Stakes</t>
  </si>
  <si>
    <t>Average Odds</t>
  </si>
  <si>
    <t>Strike Rate</t>
  </si>
  <si>
    <t>ROI</t>
  </si>
  <si>
    <t>+41.04 pts</t>
  </si>
  <si>
    <t>+52.67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</si>
</sst>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9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/>
    </xf>
    <xf numFmtId="169" fontId="0" fillId="0" borderId="0" xfId="0" applyNumberFormat="1"/>
    <xf numFmtId="1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/>
    </xf>
    <xf numFmtId="14" fontId="8" fillId="2" borderId="1" xfId="1" applyNumberFormat="1" applyFont="1" applyBorder="1" applyAlignment="1">
      <alignment horizontal="center" wrapText="1"/>
    </xf>
    <xf numFmtId="0" fontId="8" fillId="2" borderId="1" xfId="1" applyFont="1" applyBorder="1" applyAlignment="1">
      <alignment horizontal="center" wrapText="1"/>
    </xf>
    <xf numFmtId="169" fontId="8" fillId="2" borderId="1" xfId="1" applyNumberFormat="1" applyFont="1" applyBorder="1" applyAlignment="1">
      <alignment horizontal="center" vertical="center"/>
    </xf>
    <xf numFmtId="169" fontId="8" fillId="2" borderId="1" xfId="1" applyNumberFormat="1" applyFont="1" applyBorder="1" applyAlignment="1">
      <alignment horizontal="center"/>
    </xf>
    <xf numFmtId="0" fontId="8" fillId="2" borderId="1" xfId="1" applyFont="1" applyBorder="1" applyAlignment="1">
      <alignment horizontal="center" vertical="center" wrapText="1"/>
    </xf>
    <xf numFmtId="169" fontId="8" fillId="2" borderId="2" xfId="1" applyNumberFormat="1" applyFont="1" applyBorder="1" applyAlignment="1">
      <alignment horizontal="center" vertical="center"/>
    </xf>
    <xf numFmtId="169" fontId="8" fillId="2" borderId="1" xfId="1" applyNumberFormat="1" applyFont="1" applyBorder="1" applyAlignment="1">
      <alignment horizontal="center" vertical="center"/>
    </xf>
    <xf numFmtId="0" fontId="8" fillId="2" borderId="3" xfId="1" applyFont="1" applyBorder="1" applyAlignment="1">
      <alignment horizontal="center" vertical="center"/>
    </xf>
    <xf numFmtId="14" fontId="8" fillId="3" borderId="1" xfId="2" applyNumberFormat="1" applyFont="1" applyBorder="1" applyAlignment="1">
      <alignment horizontal="center" wrapText="1"/>
    </xf>
    <xf numFmtId="0" fontId="8" fillId="3" borderId="1" xfId="2" applyFont="1" applyBorder="1" applyAlignment="1">
      <alignment horizontal="center" wrapText="1"/>
    </xf>
    <xf numFmtId="169" fontId="8" fillId="3" borderId="1" xfId="2" applyNumberFormat="1" applyFont="1" applyBorder="1" applyAlignment="1">
      <alignment horizontal="center" vertical="center"/>
    </xf>
    <xf numFmtId="169" fontId="8" fillId="3" borderId="1" xfId="2" applyNumberFormat="1" applyFont="1" applyBorder="1" applyAlignment="1">
      <alignment horizontal="center"/>
    </xf>
    <xf numFmtId="0" fontId="8" fillId="3" borderId="1" xfId="2" applyFont="1" applyBorder="1" applyAlignment="1">
      <alignment horizontal="center" vertical="center" wrapText="1"/>
    </xf>
    <xf numFmtId="169" fontId="8" fillId="3" borderId="2" xfId="2" applyNumberFormat="1" applyFont="1" applyBorder="1" applyAlignment="1">
      <alignment horizontal="center" vertical="center"/>
    </xf>
    <xf numFmtId="169" fontId="8" fillId="3" borderId="1" xfId="2" applyNumberFormat="1" applyFont="1" applyBorder="1" applyAlignment="1">
      <alignment horizontal="center" vertical="center"/>
    </xf>
    <xf numFmtId="0" fontId="8" fillId="3" borderId="3" xfId="2" applyFont="1" applyBorder="1" applyAlignment="1">
      <alignment horizontal="center" vertical="center"/>
    </xf>
    <xf numFmtId="0" fontId="8" fillId="2" borderId="2" xfId="1" applyFont="1" applyBorder="1" applyAlignment="1">
      <alignment horizontal="center" vertical="center" wrapText="1"/>
    </xf>
    <xf numFmtId="0" fontId="8" fillId="2" borderId="3" xfId="1" applyFont="1" applyBorder="1" applyAlignment="1">
      <alignment horizontal="center" vertical="center" wrapText="1"/>
    </xf>
    <xf numFmtId="14" fontId="8" fillId="4" borderId="1" xfId="3" applyNumberFormat="1" applyFont="1" applyBorder="1" applyAlignment="1">
      <alignment horizontal="center" wrapText="1"/>
    </xf>
    <xf numFmtId="0" fontId="8" fillId="4" borderId="1" xfId="3" applyFont="1" applyBorder="1" applyAlignment="1">
      <alignment horizontal="center" wrapText="1"/>
    </xf>
    <xf numFmtId="169" fontId="8" fillId="4" borderId="1" xfId="3" applyNumberFormat="1" applyFont="1" applyBorder="1" applyAlignment="1">
      <alignment horizontal="center" vertical="center"/>
    </xf>
    <xf numFmtId="169" fontId="8" fillId="4" borderId="1" xfId="3" applyNumberFormat="1" applyFont="1" applyBorder="1" applyAlignment="1">
      <alignment horizontal="center"/>
    </xf>
    <xf numFmtId="0" fontId="8" fillId="3" borderId="1" xfId="2" applyFont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8" fontId="11" fillId="0" borderId="1" xfId="0" applyNumberFormat="1" applyFont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8" fontId="5" fillId="6" borderId="0" xfId="0" applyNumberFormat="1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0" fillId="6" borderId="0" xfId="0" applyFill="1" applyBorder="1"/>
    <xf numFmtId="14" fontId="0" fillId="6" borderId="0" xfId="0" applyNumberFormat="1" applyFill="1"/>
    <xf numFmtId="0" fontId="0" fillId="6" borderId="0" xfId="0" applyFill="1" applyAlignment="1">
      <alignment horizontal="center" vertical="center"/>
    </xf>
    <xf numFmtId="169" fontId="0" fillId="6" borderId="0" xfId="0" applyNumberFormat="1" applyFill="1"/>
    <xf numFmtId="169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6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 Footy</a:t>
            </a:r>
            <a:r>
              <a:rPr lang="en-US" baseline="0"/>
              <a:t> Tips </a:t>
            </a:r>
            <a:r>
              <a:rPr lang="en-US"/>
              <a:t>Running Bank - 21/09/16 - 20/11/16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Sheet1!$K$2</c:f>
              <c:strCache>
                <c:ptCount val="1"/>
                <c:pt idx="0">
                  <c:v>Running Bank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Sheet1!$A$3:$A$90</c:f>
              <c:numCache>
                <c:formatCode>m/d/yyyy</c:formatCode>
                <c:ptCount val="88"/>
                <c:pt idx="0">
                  <c:v>42635</c:v>
                </c:pt>
                <c:pt idx="1">
                  <c:v>42635</c:v>
                </c:pt>
                <c:pt idx="2">
                  <c:v>42635</c:v>
                </c:pt>
                <c:pt idx="3">
                  <c:v>42635</c:v>
                </c:pt>
                <c:pt idx="4">
                  <c:v>42635</c:v>
                </c:pt>
                <c:pt idx="5">
                  <c:v>42636</c:v>
                </c:pt>
                <c:pt idx="6">
                  <c:v>42637</c:v>
                </c:pt>
                <c:pt idx="7">
                  <c:v>42638</c:v>
                </c:pt>
                <c:pt idx="8">
                  <c:v>42638</c:v>
                </c:pt>
                <c:pt idx="9">
                  <c:v>42638</c:v>
                </c:pt>
                <c:pt idx="10">
                  <c:v>42638</c:v>
                </c:pt>
                <c:pt idx="11">
                  <c:v>42638</c:v>
                </c:pt>
                <c:pt idx="12">
                  <c:v>42640</c:v>
                </c:pt>
                <c:pt idx="13">
                  <c:v>42640</c:v>
                </c:pt>
                <c:pt idx="14">
                  <c:v>42640</c:v>
                </c:pt>
                <c:pt idx="15">
                  <c:v>42640</c:v>
                </c:pt>
                <c:pt idx="16">
                  <c:v>42642</c:v>
                </c:pt>
                <c:pt idx="17">
                  <c:v>42642</c:v>
                </c:pt>
                <c:pt idx="18">
                  <c:v>42642</c:v>
                </c:pt>
                <c:pt idx="19">
                  <c:v>42642</c:v>
                </c:pt>
                <c:pt idx="20">
                  <c:v>42642</c:v>
                </c:pt>
                <c:pt idx="21">
                  <c:v>42644</c:v>
                </c:pt>
                <c:pt idx="22">
                  <c:v>42644</c:v>
                </c:pt>
                <c:pt idx="23">
                  <c:v>42644</c:v>
                </c:pt>
                <c:pt idx="24">
                  <c:v>42645</c:v>
                </c:pt>
                <c:pt idx="25">
                  <c:v>42645</c:v>
                </c:pt>
                <c:pt idx="26">
                  <c:v>42645</c:v>
                </c:pt>
                <c:pt idx="27">
                  <c:v>42645</c:v>
                </c:pt>
                <c:pt idx="28">
                  <c:v>42645</c:v>
                </c:pt>
                <c:pt idx="29">
                  <c:v>42648</c:v>
                </c:pt>
                <c:pt idx="30">
                  <c:v>42648</c:v>
                </c:pt>
                <c:pt idx="31">
                  <c:v>42648</c:v>
                </c:pt>
                <c:pt idx="32">
                  <c:v>42651</c:v>
                </c:pt>
                <c:pt idx="33">
                  <c:v>42651</c:v>
                </c:pt>
                <c:pt idx="34">
                  <c:v>42651</c:v>
                </c:pt>
                <c:pt idx="35">
                  <c:v>42652</c:v>
                </c:pt>
                <c:pt idx="36">
                  <c:v>42654</c:v>
                </c:pt>
                <c:pt idx="37">
                  <c:v>42655</c:v>
                </c:pt>
                <c:pt idx="38">
                  <c:v>42656</c:v>
                </c:pt>
                <c:pt idx="39">
                  <c:v>42657</c:v>
                </c:pt>
                <c:pt idx="40">
                  <c:v>42658</c:v>
                </c:pt>
                <c:pt idx="41">
                  <c:v>42658</c:v>
                </c:pt>
                <c:pt idx="42">
                  <c:v>42658</c:v>
                </c:pt>
                <c:pt idx="43">
                  <c:v>42658</c:v>
                </c:pt>
                <c:pt idx="44">
                  <c:v>42658</c:v>
                </c:pt>
                <c:pt idx="45">
                  <c:v>42658</c:v>
                </c:pt>
                <c:pt idx="46">
                  <c:v>42659</c:v>
                </c:pt>
                <c:pt idx="47">
                  <c:v>42659</c:v>
                </c:pt>
                <c:pt idx="48">
                  <c:v>42659</c:v>
                </c:pt>
                <c:pt idx="49">
                  <c:v>42659</c:v>
                </c:pt>
                <c:pt idx="50">
                  <c:v>42659</c:v>
                </c:pt>
                <c:pt idx="51">
                  <c:v>42661</c:v>
                </c:pt>
                <c:pt idx="52">
                  <c:v>42664</c:v>
                </c:pt>
                <c:pt idx="53">
                  <c:v>42664</c:v>
                </c:pt>
                <c:pt idx="54">
                  <c:v>42664</c:v>
                </c:pt>
                <c:pt idx="55">
                  <c:v>42664</c:v>
                </c:pt>
                <c:pt idx="56">
                  <c:v>42665</c:v>
                </c:pt>
                <c:pt idx="57">
                  <c:v>42665</c:v>
                </c:pt>
                <c:pt idx="58">
                  <c:v>42665</c:v>
                </c:pt>
                <c:pt idx="59">
                  <c:v>42665</c:v>
                </c:pt>
                <c:pt idx="60">
                  <c:v>42665</c:v>
                </c:pt>
                <c:pt idx="61">
                  <c:v>42665</c:v>
                </c:pt>
                <c:pt idx="62">
                  <c:v>42666</c:v>
                </c:pt>
                <c:pt idx="63">
                  <c:v>42666</c:v>
                </c:pt>
                <c:pt idx="64">
                  <c:v>42666</c:v>
                </c:pt>
                <c:pt idx="65">
                  <c:v>42668</c:v>
                </c:pt>
                <c:pt idx="66">
                  <c:v>42668</c:v>
                </c:pt>
                <c:pt idx="67">
                  <c:v>42670</c:v>
                </c:pt>
                <c:pt idx="68">
                  <c:v>42671</c:v>
                </c:pt>
                <c:pt idx="69">
                  <c:v>42671</c:v>
                </c:pt>
                <c:pt idx="70">
                  <c:v>42672</c:v>
                </c:pt>
                <c:pt idx="71">
                  <c:v>42673</c:v>
                </c:pt>
                <c:pt idx="72">
                  <c:v>42673</c:v>
                </c:pt>
                <c:pt idx="73">
                  <c:v>42673</c:v>
                </c:pt>
                <c:pt idx="74">
                  <c:v>42673</c:v>
                </c:pt>
                <c:pt idx="75">
                  <c:v>42679</c:v>
                </c:pt>
                <c:pt idx="76">
                  <c:v>42679</c:v>
                </c:pt>
                <c:pt idx="77">
                  <c:v>42679</c:v>
                </c:pt>
                <c:pt idx="78">
                  <c:v>42679</c:v>
                </c:pt>
                <c:pt idx="79">
                  <c:v>42686</c:v>
                </c:pt>
                <c:pt idx="80">
                  <c:v>42686</c:v>
                </c:pt>
                <c:pt idx="81">
                  <c:v>42686</c:v>
                </c:pt>
                <c:pt idx="82">
                  <c:v>42686</c:v>
                </c:pt>
                <c:pt idx="83">
                  <c:v>42689</c:v>
                </c:pt>
                <c:pt idx="84">
                  <c:v>42692</c:v>
                </c:pt>
                <c:pt idx="85">
                  <c:v>42693</c:v>
                </c:pt>
                <c:pt idx="86">
                  <c:v>42694</c:v>
                </c:pt>
                <c:pt idx="87">
                  <c:v>42694</c:v>
                </c:pt>
              </c:numCache>
            </c:numRef>
          </c:cat>
          <c:val>
            <c:numRef>
              <c:f>Sheet1!$K$3:$K$90</c:f>
              <c:numCache>
                <c:formatCode>"£"#,##0.00</c:formatCode>
                <c:ptCount val="88"/>
                <c:pt idx="0">
                  <c:v>36</c:v>
                </c:pt>
                <c:pt idx="1">
                  <c:v>49</c:v>
                </c:pt>
                <c:pt idx="2">
                  <c:v>140.19999999999999</c:v>
                </c:pt>
                <c:pt idx="3">
                  <c:v>140.19999999999999</c:v>
                </c:pt>
                <c:pt idx="4">
                  <c:v>130.19999999999999</c:v>
                </c:pt>
                <c:pt idx="5">
                  <c:v>120.19999999999999</c:v>
                </c:pt>
                <c:pt idx="6">
                  <c:v>110.19999999999999</c:v>
                </c:pt>
                <c:pt idx="7">
                  <c:v>100.19999999999999</c:v>
                </c:pt>
                <c:pt idx="8">
                  <c:v>90.199999999999989</c:v>
                </c:pt>
                <c:pt idx="9">
                  <c:v>80.199999999999989</c:v>
                </c:pt>
                <c:pt idx="10">
                  <c:v>80.199999999999989</c:v>
                </c:pt>
                <c:pt idx="11">
                  <c:v>70.199999999999989</c:v>
                </c:pt>
                <c:pt idx="12">
                  <c:v>60.199999999999989</c:v>
                </c:pt>
                <c:pt idx="13">
                  <c:v>72.699999999999989</c:v>
                </c:pt>
                <c:pt idx="14">
                  <c:v>62.699999999999989</c:v>
                </c:pt>
                <c:pt idx="15">
                  <c:v>62.699999999999989</c:v>
                </c:pt>
                <c:pt idx="16">
                  <c:v>52.699999999999989</c:v>
                </c:pt>
                <c:pt idx="17">
                  <c:v>66.45999999999998</c:v>
                </c:pt>
                <c:pt idx="18">
                  <c:v>121.45999999999998</c:v>
                </c:pt>
                <c:pt idx="19">
                  <c:v>264.15999999999997</c:v>
                </c:pt>
                <c:pt idx="20">
                  <c:v>264.15999999999997</c:v>
                </c:pt>
                <c:pt idx="21">
                  <c:v>254.15999999999997</c:v>
                </c:pt>
                <c:pt idx="22">
                  <c:v>272.15999999999997</c:v>
                </c:pt>
                <c:pt idx="23">
                  <c:v>286.65999999999997</c:v>
                </c:pt>
                <c:pt idx="24">
                  <c:v>298.85999999999996</c:v>
                </c:pt>
                <c:pt idx="25">
                  <c:v>329.25999999999993</c:v>
                </c:pt>
                <c:pt idx="26">
                  <c:v>329.25999999999993</c:v>
                </c:pt>
                <c:pt idx="27">
                  <c:v>319.25999999999993</c:v>
                </c:pt>
                <c:pt idx="28">
                  <c:v>309.25999999999993</c:v>
                </c:pt>
                <c:pt idx="29">
                  <c:v>299.25999999999993</c:v>
                </c:pt>
                <c:pt idx="30">
                  <c:v>289.25999999999993</c:v>
                </c:pt>
                <c:pt idx="31">
                  <c:v>279.25999999999993</c:v>
                </c:pt>
                <c:pt idx="32">
                  <c:v>269.25999999999993</c:v>
                </c:pt>
                <c:pt idx="33">
                  <c:v>277.00999999999993</c:v>
                </c:pt>
                <c:pt idx="34">
                  <c:v>267.00999999999993</c:v>
                </c:pt>
                <c:pt idx="35">
                  <c:v>257.00999999999993</c:v>
                </c:pt>
                <c:pt idx="36">
                  <c:v>247.00999999999993</c:v>
                </c:pt>
                <c:pt idx="37">
                  <c:v>237.00999999999993</c:v>
                </c:pt>
                <c:pt idx="38">
                  <c:v>227.00999999999993</c:v>
                </c:pt>
                <c:pt idx="39">
                  <c:v>217.00999999999993</c:v>
                </c:pt>
                <c:pt idx="40">
                  <c:v>207.00999999999993</c:v>
                </c:pt>
                <c:pt idx="41">
                  <c:v>197.00999999999993</c:v>
                </c:pt>
                <c:pt idx="42">
                  <c:v>187.00999999999993</c:v>
                </c:pt>
                <c:pt idx="43">
                  <c:v>187.00999999999993</c:v>
                </c:pt>
                <c:pt idx="44">
                  <c:v>177.00999999999993</c:v>
                </c:pt>
                <c:pt idx="45">
                  <c:v>219.50999999999993</c:v>
                </c:pt>
                <c:pt idx="46">
                  <c:v>209.50999999999993</c:v>
                </c:pt>
                <c:pt idx="47">
                  <c:v>199.50999999999993</c:v>
                </c:pt>
                <c:pt idx="48">
                  <c:v>189.50999999999993</c:v>
                </c:pt>
                <c:pt idx="49">
                  <c:v>189.50999999999993</c:v>
                </c:pt>
                <c:pt idx="50">
                  <c:v>242.50999999999993</c:v>
                </c:pt>
                <c:pt idx="51">
                  <c:v>232.50999999999993</c:v>
                </c:pt>
                <c:pt idx="52">
                  <c:v>259.50999999999993</c:v>
                </c:pt>
                <c:pt idx="53">
                  <c:v>249.50999999999993</c:v>
                </c:pt>
                <c:pt idx="54">
                  <c:v>239.50999999999993</c:v>
                </c:pt>
                <c:pt idx="55">
                  <c:v>239.50999999999993</c:v>
                </c:pt>
                <c:pt idx="56">
                  <c:v>239.50999999999993</c:v>
                </c:pt>
                <c:pt idx="57">
                  <c:v>229.50999999999993</c:v>
                </c:pt>
                <c:pt idx="58">
                  <c:v>219.50999999999993</c:v>
                </c:pt>
                <c:pt idx="59">
                  <c:v>219.50999999999993</c:v>
                </c:pt>
                <c:pt idx="60">
                  <c:v>209.50999999999993</c:v>
                </c:pt>
                <c:pt idx="61">
                  <c:v>199.50999999999993</c:v>
                </c:pt>
                <c:pt idx="62">
                  <c:v>189.50999999999993</c:v>
                </c:pt>
                <c:pt idx="63">
                  <c:v>179.50999999999993</c:v>
                </c:pt>
                <c:pt idx="64">
                  <c:v>169.50999999999993</c:v>
                </c:pt>
                <c:pt idx="65">
                  <c:v>159.50999999999993</c:v>
                </c:pt>
                <c:pt idx="66">
                  <c:v>149.50999999999993</c:v>
                </c:pt>
                <c:pt idx="67">
                  <c:v>139.50999999999993</c:v>
                </c:pt>
                <c:pt idx="68">
                  <c:v>129.50999999999993</c:v>
                </c:pt>
                <c:pt idx="69">
                  <c:v>119.50999999999993</c:v>
                </c:pt>
                <c:pt idx="70">
                  <c:v>151.50999999999993</c:v>
                </c:pt>
                <c:pt idx="71">
                  <c:v>280.1099999999999</c:v>
                </c:pt>
                <c:pt idx="72">
                  <c:v>280.1099999999999</c:v>
                </c:pt>
                <c:pt idx="73">
                  <c:v>309.1099999999999</c:v>
                </c:pt>
                <c:pt idx="74">
                  <c:v>299.1099999999999</c:v>
                </c:pt>
                <c:pt idx="75">
                  <c:v>312.8599999999999</c:v>
                </c:pt>
                <c:pt idx="76">
                  <c:v>343.8599999999999</c:v>
                </c:pt>
                <c:pt idx="77">
                  <c:v>333.8599999999999</c:v>
                </c:pt>
                <c:pt idx="78">
                  <c:v>350.8599999999999</c:v>
                </c:pt>
                <c:pt idx="79">
                  <c:v>380.8599999999999</c:v>
                </c:pt>
                <c:pt idx="80">
                  <c:v>403.8599999999999</c:v>
                </c:pt>
                <c:pt idx="81">
                  <c:v>422.62666666666655</c:v>
                </c:pt>
                <c:pt idx="82">
                  <c:v>412.62666666666655</c:v>
                </c:pt>
                <c:pt idx="83">
                  <c:v>412.62666666666655</c:v>
                </c:pt>
                <c:pt idx="84">
                  <c:v>440.42666666666656</c:v>
                </c:pt>
                <c:pt idx="85">
                  <c:v>430.42666666666656</c:v>
                </c:pt>
                <c:pt idx="86">
                  <c:v>420.42666666666656</c:v>
                </c:pt>
                <c:pt idx="87">
                  <c:v>410.42666666666656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56233592"/>
        <c:axId val="356233984"/>
      </c:lineChart>
      <c:dateAx>
        <c:axId val="356233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6233984"/>
        <c:crosses val="autoZero"/>
        <c:auto val="1"/>
        <c:lblOffset val="100"/>
        <c:baseTimeUnit val="days"/>
      </c:dateAx>
      <c:valAx>
        <c:axId val="356233984"/>
        <c:scaling>
          <c:orientation val="minMax"/>
        </c:scaling>
        <c:delete val="0"/>
        <c:axPos val="l"/>
        <c:numFmt formatCode="&quot;£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3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</xdr:row>
      <xdr:rowOff>104775</xdr:rowOff>
    </xdr:from>
    <xdr:to>
      <xdr:col>24</xdr:col>
      <xdr:colOff>552450</xdr:colOff>
      <xdr:row>26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abSelected="1" topLeftCell="G82" workbookViewId="0">
      <selection activeCell="O85" sqref="O85"/>
    </sheetView>
  </sheetViews>
  <sheetFormatPr defaultRowHeight="15" x14ac:dyDescent="0.25"/>
  <cols>
    <col min="1" max="1" width="10.7109375" style="2" bestFit="1" customWidth="1"/>
    <col min="2" max="2" width="33.5703125" customWidth="1"/>
    <col min="3" max="3" width="13.5703125" hidden="1" customWidth="1"/>
    <col min="4" max="4" width="14.28515625" hidden="1" customWidth="1"/>
    <col min="5" max="5" width="10.7109375" style="3" customWidth="1"/>
    <col min="6" max="6" width="25.42578125" customWidth="1"/>
    <col min="7" max="7" width="9.42578125" bestFit="1" customWidth="1"/>
    <col min="8" max="8" width="9.7109375" customWidth="1"/>
    <col min="9" max="9" width="9.140625" hidden="1" customWidth="1"/>
    <col min="10" max="10" width="12.42578125" style="5" customWidth="1"/>
    <col min="11" max="11" width="15" style="4" customWidth="1"/>
    <col min="16" max="16" width="19.5703125" bestFit="1" customWidth="1"/>
    <col min="17" max="17" width="14.42578125" bestFit="1" customWidth="1"/>
    <col min="18" max="18" width="18.28515625" bestFit="1" customWidth="1"/>
    <col min="19" max="19" width="14.5703125" bestFit="1" customWidth="1"/>
    <col min="20" max="20" width="10.42578125" bestFit="1" customWidth="1"/>
  </cols>
  <sheetData>
    <row r="1" spans="1:26" ht="26.25" x14ac:dyDescent="0.25">
      <c r="A1" s="6" t="s">
        <v>167</v>
      </c>
      <c r="B1" s="7"/>
      <c r="C1" s="7"/>
      <c r="D1" s="7"/>
      <c r="E1" s="7"/>
      <c r="F1" s="7"/>
      <c r="G1" s="7"/>
      <c r="H1" s="7"/>
      <c r="I1" s="7"/>
      <c r="J1" s="7"/>
      <c r="K1" s="7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s="1" customFormat="1" x14ac:dyDescent="0.25">
      <c r="A2" s="8" t="s">
        <v>155</v>
      </c>
      <c r="B2" s="9" t="s">
        <v>156</v>
      </c>
      <c r="C2" s="9" t="s">
        <v>163</v>
      </c>
      <c r="D2" s="9" t="s">
        <v>165</v>
      </c>
      <c r="E2" s="9" t="s">
        <v>157</v>
      </c>
      <c r="F2" s="9" t="s">
        <v>158</v>
      </c>
      <c r="G2" s="9" t="s">
        <v>159</v>
      </c>
      <c r="H2" s="9" t="s">
        <v>160</v>
      </c>
      <c r="I2" s="9" t="s">
        <v>164</v>
      </c>
      <c r="J2" s="10" t="s">
        <v>161</v>
      </c>
      <c r="K2" s="11" t="s">
        <v>162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40"/>
    </row>
    <row r="3" spans="1:26" ht="17.45" customHeight="1" x14ac:dyDescent="0.25">
      <c r="A3" s="12">
        <v>42635</v>
      </c>
      <c r="B3" s="13" t="s">
        <v>9</v>
      </c>
      <c r="C3" s="13" t="s">
        <v>5</v>
      </c>
      <c r="D3" s="13">
        <v>3</v>
      </c>
      <c r="E3" s="14">
        <v>10</v>
      </c>
      <c r="F3" s="13" t="s">
        <v>10</v>
      </c>
      <c r="G3" s="13">
        <v>4.5999999999999996</v>
      </c>
      <c r="H3" s="13" t="s">
        <v>166</v>
      </c>
      <c r="I3" s="13">
        <v>10.8</v>
      </c>
      <c r="J3" s="14">
        <v>36</v>
      </c>
      <c r="K3" s="15">
        <v>36</v>
      </c>
      <c r="L3" s="41"/>
      <c r="M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38"/>
      <c r="Z3" s="38"/>
    </row>
    <row r="4" spans="1:26" ht="17.45" customHeight="1" x14ac:dyDescent="0.25">
      <c r="A4" s="12">
        <v>42635</v>
      </c>
      <c r="B4" s="13" t="s">
        <v>11</v>
      </c>
      <c r="C4" s="13" t="s">
        <v>7</v>
      </c>
      <c r="D4" s="13">
        <v>5</v>
      </c>
      <c r="E4" s="14">
        <v>10</v>
      </c>
      <c r="F4" s="13" t="s">
        <v>12</v>
      </c>
      <c r="G4" s="13">
        <v>2.2999999999999998</v>
      </c>
      <c r="H4" s="13" t="s">
        <v>166</v>
      </c>
      <c r="I4" s="13">
        <v>6.5</v>
      </c>
      <c r="J4" s="14">
        <v>13</v>
      </c>
      <c r="K4" s="15">
        <v>49</v>
      </c>
      <c r="L4" s="41"/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38"/>
      <c r="Z4" s="38"/>
    </row>
    <row r="5" spans="1:26" ht="17.45" customHeight="1" x14ac:dyDescent="0.25">
      <c r="A5" s="12">
        <v>42635</v>
      </c>
      <c r="B5" s="13" t="s">
        <v>9</v>
      </c>
      <c r="C5" s="16" t="s">
        <v>3</v>
      </c>
      <c r="D5" s="16">
        <v>1</v>
      </c>
      <c r="E5" s="17">
        <v>10</v>
      </c>
      <c r="F5" s="13" t="s">
        <v>10</v>
      </c>
      <c r="G5" s="16">
        <v>10.119999999999999</v>
      </c>
      <c r="H5" s="16" t="s">
        <v>166</v>
      </c>
      <c r="I5" s="16">
        <v>9.1199999999999992</v>
      </c>
      <c r="J5" s="18">
        <v>91.199999999999989</v>
      </c>
      <c r="K5" s="15">
        <v>140.19999999999999</v>
      </c>
      <c r="L5" s="41"/>
      <c r="M5" s="42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38"/>
      <c r="Z5" s="38"/>
    </row>
    <row r="6" spans="1:26" ht="17.45" customHeight="1" x14ac:dyDescent="0.25">
      <c r="A6" s="12">
        <v>42635</v>
      </c>
      <c r="B6" s="13" t="s">
        <v>11</v>
      </c>
      <c r="C6" s="16"/>
      <c r="D6" s="16"/>
      <c r="E6" s="19"/>
      <c r="F6" s="13" t="s">
        <v>12</v>
      </c>
      <c r="G6" s="16"/>
      <c r="H6" s="16"/>
      <c r="I6" s="16"/>
      <c r="J6" s="18"/>
      <c r="K6" s="15">
        <v>140.19999999999999</v>
      </c>
      <c r="L6" s="41"/>
      <c r="M6" s="42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38"/>
      <c r="Z6" s="38"/>
    </row>
    <row r="7" spans="1:26" ht="17.45" customHeight="1" x14ac:dyDescent="0.25">
      <c r="A7" s="20">
        <v>42635</v>
      </c>
      <c r="B7" s="21" t="s">
        <v>13</v>
      </c>
      <c r="C7" s="21" t="s">
        <v>0</v>
      </c>
      <c r="D7" s="21">
        <v>2</v>
      </c>
      <c r="E7" s="22">
        <v>10</v>
      </c>
      <c r="F7" s="21" t="s">
        <v>14</v>
      </c>
      <c r="G7" s="21">
        <v>5.5</v>
      </c>
      <c r="H7" s="21" t="s">
        <v>1</v>
      </c>
      <c r="I7" s="21">
        <v>-2</v>
      </c>
      <c r="J7" s="22">
        <v>-10</v>
      </c>
      <c r="K7" s="23">
        <v>130.19999999999999</v>
      </c>
      <c r="L7" s="41"/>
      <c r="M7" s="42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38"/>
      <c r="Z7" s="38"/>
    </row>
    <row r="8" spans="1:26" ht="17.45" customHeight="1" x14ac:dyDescent="0.25">
      <c r="A8" s="20">
        <v>42636</v>
      </c>
      <c r="B8" s="21" t="s">
        <v>15</v>
      </c>
      <c r="C8" s="21" t="s">
        <v>0</v>
      </c>
      <c r="D8" s="21">
        <v>2</v>
      </c>
      <c r="E8" s="22">
        <v>10</v>
      </c>
      <c r="F8" s="21" t="s">
        <v>16</v>
      </c>
      <c r="G8" s="21">
        <v>5</v>
      </c>
      <c r="H8" s="21" t="s">
        <v>1</v>
      </c>
      <c r="I8" s="21">
        <v>-2</v>
      </c>
      <c r="J8" s="22">
        <v>-10</v>
      </c>
      <c r="K8" s="23">
        <v>120.19999999999999</v>
      </c>
      <c r="L8" s="41"/>
      <c r="M8" s="42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38"/>
      <c r="Z8" s="38"/>
    </row>
    <row r="9" spans="1:26" ht="17.45" customHeight="1" x14ac:dyDescent="0.25">
      <c r="A9" s="20">
        <v>42637</v>
      </c>
      <c r="B9" s="21" t="s">
        <v>17</v>
      </c>
      <c r="C9" s="21" t="s">
        <v>5</v>
      </c>
      <c r="D9" s="21">
        <v>3</v>
      </c>
      <c r="E9" s="22">
        <v>10</v>
      </c>
      <c r="F9" s="21" t="s">
        <v>18</v>
      </c>
      <c r="G9" s="21">
        <v>3.13</v>
      </c>
      <c r="H9" s="21" t="s">
        <v>1</v>
      </c>
      <c r="I9" s="21">
        <v>-3</v>
      </c>
      <c r="J9" s="22">
        <v>-10</v>
      </c>
      <c r="K9" s="23">
        <v>110.19999999999999</v>
      </c>
      <c r="L9" s="41"/>
      <c r="M9" s="4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38"/>
      <c r="Z9" s="38"/>
    </row>
    <row r="10" spans="1:26" ht="17.45" customHeight="1" x14ac:dyDescent="0.25">
      <c r="A10" s="20">
        <v>42638</v>
      </c>
      <c r="B10" s="21" t="s">
        <v>19</v>
      </c>
      <c r="C10" s="21" t="s">
        <v>5</v>
      </c>
      <c r="D10" s="21">
        <v>3</v>
      </c>
      <c r="E10" s="22">
        <v>10</v>
      </c>
      <c r="F10" s="21" t="s">
        <v>20</v>
      </c>
      <c r="G10" s="21">
        <v>2.4</v>
      </c>
      <c r="H10" s="21" t="s">
        <v>1</v>
      </c>
      <c r="I10" s="21">
        <v>-3</v>
      </c>
      <c r="J10" s="22">
        <v>-10</v>
      </c>
      <c r="K10" s="23">
        <v>100.19999999999999</v>
      </c>
      <c r="L10" s="41"/>
      <c r="M10" s="4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38"/>
      <c r="Z10" s="38"/>
    </row>
    <row r="11" spans="1:26" ht="17.45" customHeight="1" x14ac:dyDescent="0.25">
      <c r="A11" s="20">
        <v>42638</v>
      </c>
      <c r="B11" s="21" t="s">
        <v>19</v>
      </c>
      <c r="C11" s="21" t="s">
        <v>3</v>
      </c>
      <c r="D11" s="21">
        <v>1</v>
      </c>
      <c r="E11" s="22">
        <v>10</v>
      </c>
      <c r="F11" s="21" t="s">
        <v>21</v>
      </c>
      <c r="G11" s="21">
        <v>4</v>
      </c>
      <c r="H11" s="21" t="s">
        <v>1</v>
      </c>
      <c r="I11" s="21">
        <v>-1</v>
      </c>
      <c r="J11" s="22">
        <v>-10</v>
      </c>
      <c r="K11" s="23">
        <v>90.199999999999989</v>
      </c>
      <c r="L11" s="41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38"/>
      <c r="Z11" s="38"/>
    </row>
    <row r="12" spans="1:26" ht="17.45" customHeight="1" x14ac:dyDescent="0.25">
      <c r="A12" s="20">
        <v>42638</v>
      </c>
      <c r="B12" s="21" t="s">
        <v>19</v>
      </c>
      <c r="C12" s="24" t="s">
        <v>8</v>
      </c>
      <c r="D12" s="24">
        <v>1</v>
      </c>
      <c r="E12" s="25">
        <v>10</v>
      </c>
      <c r="F12" s="21" t="s">
        <v>20</v>
      </c>
      <c r="G12" s="24">
        <v>11.3</v>
      </c>
      <c r="H12" s="24" t="s">
        <v>1</v>
      </c>
      <c r="I12" s="24">
        <v>-1</v>
      </c>
      <c r="J12" s="26">
        <v>-10</v>
      </c>
      <c r="K12" s="23">
        <v>80.199999999999989</v>
      </c>
      <c r="L12" s="41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38"/>
      <c r="Z12" s="38"/>
    </row>
    <row r="13" spans="1:26" ht="17.45" customHeight="1" x14ac:dyDescent="0.25">
      <c r="A13" s="20">
        <v>42638</v>
      </c>
      <c r="B13" s="21" t="s">
        <v>22</v>
      </c>
      <c r="C13" s="24"/>
      <c r="D13" s="24"/>
      <c r="E13" s="27"/>
      <c r="F13" s="21" t="s">
        <v>23</v>
      </c>
      <c r="G13" s="24"/>
      <c r="H13" s="24"/>
      <c r="I13" s="24"/>
      <c r="J13" s="26"/>
      <c r="K13" s="23">
        <v>80.199999999999989</v>
      </c>
      <c r="L13" s="41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38"/>
      <c r="Z13" s="38"/>
    </row>
    <row r="14" spans="1:26" ht="17.45" customHeight="1" x14ac:dyDescent="0.25">
      <c r="A14" s="20">
        <v>42638</v>
      </c>
      <c r="B14" s="21" t="s">
        <v>24</v>
      </c>
      <c r="C14" s="21" t="s">
        <v>2</v>
      </c>
      <c r="D14" s="21">
        <v>4</v>
      </c>
      <c r="E14" s="22">
        <v>10</v>
      </c>
      <c r="F14" s="21" t="s">
        <v>25</v>
      </c>
      <c r="G14" s="21">
        <v>3.6</v>
      </c>
      <c r="H14" s="21" t="s">
        <v>1</v>
      </c>
      <c r="I14" s="21">
        <v>-4</v>
      </c>
      <c r="J14" s="22">
        <v>-10</v>
      </c>
      <c r="K14" s="23">
        <v>70.199999999999989</v>
      </c>
      <c r="L14" s="41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38"/>
      <c r="Z14" s="38"/>
    </row>
    <row r="15" spans="1:26" ht="17.45" customHeight="1" x14ac:dyDescent="0.25">
      <c r="A15" s="20">
        <v>42640</v>
      </c>
      <c r="B15" s="21" t="s">
        <v>26</v>
      </c>
      <c r="C15" s="21" t="s">
        <v>5</v>
      </c>
      <c r="D15" s="21">
        <v>3</v>
      </c>
      <c r="E15" s="22">
        <v>10</v>
      </c>
      <c r="F15" s="21" t="s">
        <v>27</v>
      </c>
      <c r="G15" s="21">
        <v>2.2000000000000002</v>
      </c>
      <c r="H15" s="21" t="s">
        <v>1</v>
      </c>
      <c r="I15" s="21">
        <v>-3</v>
      </c>
      <c r="J15" s="22">
        <v>-10</v>
      </c>
      <c r="K15" s="23">
        <v>60.199999999999989</v>
      </c>
      <c r="L15" s="41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8"/>
      <c r="Z15" s="38"/>
    </row>
    <row r="16" spans="1:26" ht="17.45" customHeight="1" x14ac:dyDescent="0.25">
      <c r="A16" s="12">
        <v>42640</v>
      </c>
      <c r="B16" s="13" t="s">
        <v>28</v>
      </c>
      <c r="C16" s="13" t="s">
        <v>5</v>
      </c>
      <c r="D16" s="13">
        <v>3</v>
      </c>
      <c r="E16" s="14">
        <v>10</v>
      </c>
      <c r="F16" s="13" t="s">
        <v>29</v>
      </c>
      <c r="G16" s="13">
        <v>2.25</v>
      </c>
      <c r="H16" s="13" t="s">
        <v>166</v>
      </c>
      <c r="I16" s="13">
        <v>3.75</v>
      </c>
      <c r="J16" s="14">
        <v>12.5</v>
      </c>
      <c r="K16" s="15">
        <v>72.699999999999989</v>
      </c>
      <c r="L16" s="41"/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8"/>
      <c r="Z16" s="38"/>
    </row>
    <row r="17" spans="1:26" ht="17.45" customHeight="1" x14ac:dyDescent="0.25">
      <c r="A17" s="20">
        <v>42640</v>
      </c>
      <c r="B17" s="21" t="s">
        <v>26</v>
      </c>
      <c r="C17" s="24" t="s">
        <v>30</v>
      </c>
      <c r="D17" s="24">
        <v>2</v>
      </c>
      <c r="E17" s="25">
        <v>10</v>
      </c>
      <c r="F17" s="21" t="s">
        <v>27</v>
      </c>
      <c r="G17" s="24">
        <v>4.7</v>
      </c>
      <c r="H17" s="24" t="s">
        <v>1</v>
      </c>
      <c r="I17" s="24">
        <v>-2</v>
      </c>
      <c r="J17" s="26">
        <v>-10</v>
      </c>
      <c r="K17" s="23">
        <v>62.699999999999989</v>
      </c>
      <c r="L17" s="41"/>
      <c r="M17" s="42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8"/>
      <c r="Z17" s="38"/>
    </row>
    <row r="18" spans="1:26" ht="17.45" customHeight="1" x14ac:dyDescent="0.25">
      <c r="A18" s="20">
        <v>42640</v>
      </c>
      <c r="B18" s="21" t="s">
        <v>28</v>
      </c>
      <c r="C18" s="24"/>
      <c r="D18" s="24"/>
      <c r="E18" s="27"/>
      <c r="F18" s="21" t="s">
        <v>29</v>
      </c>
      <c r="G18" s="24"/>
      <c r="H18" s="24"/>
      <c r="I18" s="24"/>
      <c r="J18" s="26"/>
      <c r="K18" s="23">
        <v>62.699999999999989</v>
      </c>
      <c r="L18" s="41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38"/>
      <c r="Z18" s="38"/>
    </row>
    <row r="19" spans="1:26" ht="17.45" customHeight="1" x14ac:dyDescent="0.25">
      <c r="A19" s="20">
        <v>42642</v>
      </c>
      <c r="B19" s="21" t="s">
        <v>31</v>
      </c>
      <c r="C19" s="21" t="s">
        <v>2</v>
      </c>
      <c r="D19" s="21">
        <v>4</v>
      </c>
      <c r="E19" s="22">
        <v>10</v>
      </c>
      <c r="F19" s="21" t="s">
        <v>32</v>
      </c>
      <c r="G19" s="21">
        <v>2.85</v>
      </c>
      <c r="H19" s="21" t="s">
        <v>1</v>
      </c>
      <c r="I19" s="21">
        <v>-4</v>
      </c>
      <c r="J19" s="22">
        <v>-10</v>
      </c>
      <c r="K19" s="23">
        <v>52.699999999999989</v>
      </c>
      <c r="L19" s="41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8"/>
      <c r="Z19" s="38"/>
    </row>
    <row r="20" spans="1:26" ht="17.45" customHeight="1" x14ac:dyDescent="0.25">
      <c r="A20" s="12">
        <v>42642</v>
      </c>
      <c r="B20" s="13" t="s">
        <v>33</v>
      </c>
      <c r="C20" s="13" t="s">
        <v>7</v>
      </c>
      <c r="D20" s="13">
        <v>5</v>
      </c>
      <c r="E20" s="14">
        <v>10</v>
      </c>
      <c r="F20" s="13" t="s">
        <v>34</v>
      </c>
      <c r="G20" s="13">
        <v>2.38</v>
      </c>
      <c r="H20" s="13" t="s">
        <v>166</v>
      </c>
      <c r="I20" s="13">
        <v>6.88</v>
      </c>
      <c r="J20" s="14">
        <v>13.759999999999998</v>
      </c>
      <c r="K20" s="15">
        <v>66.45999999999998</v>
      </c>
      <c r="L20" s="41"/>
      <c r="M20" s="42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38"/>
      <c r="Z20" s="38"/>
    </row>
    <row r="21" spans="1:26" ht="17.45" customHeight="1" x14ac:dyDescent="0.25">
      <c r="A21" s="12">
        <v>42642</v>
      </c>
      <c r="B21" s="13" t="s">
        <v>35</v>
      </c>
      <c r="C21" s="13" t="s">
        <v>0</v>
      </c>
      <c r="D21" s="13">
        <v>2</v>
      </c>
      <c r="E21" s="14">
        <v>10</v>
      </c>
      <c r="F21" s="13" t="s">
        <v>36</v>
      </c>
      <c r="G21" s="13">
        <v>6.5</v>
      </c>
      <c r="H21" s="13" t="s">
        <v>166</v>
      </c>
      <c r="I21" s="13">
        <v>11</v>
      </c>
      <c r="J21" s="14">
        <v>55</v>
      </c>
      <c r="K21" s="15">
        <v>121.45999999999998</v>
      </c>
      <c r="L21" s="41"/>
      <c r="M21" s="42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38"/>
      <c r="Z21" s="38"/>
    </row>
    <row r="22" spans="1:26" ht="17.45" customHeight="1" x14ac:dyDescent="0.25">
      <c r="A22" s="12">
        <v>42642</v>
      </c>
      <c r="B22" s="13" t="s">
        <v>33</v>
      </c>
      <c r="C22" s="28" t="s">
        <v>8</v>
      </c>
      <c r="D22" s="28">
        <v>1</v>
      </c>
      <c r="E22" s="17">
        <v>10</v>
      </c>
      <c r="F22" s="13" t="s">
        <v>34</v>
      </c>
      <c r="G22" s="16">
        <v>15.27</v>
      </c>
      <c r="H22" s="16" t="s">
        <v>166</v>
      </c>
      <c r="I22" s="16">
        <v>14.27</v>
      </c>
      <c r="J22" s="18">
        <v>142.69999999999999</v>
      </c>
      <c r="K22" s="15">
        <v>264.15999999999997</v>
      </c>
      <c r="L22" s="41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38"/>
      <c r="Z22" s="38"/>
    </row>
    <row r="23" spans="1:26" ht="17.45" customHeight="1" x14ac:dyDescent="0.25">
      <c r="A23" s="12">
        <v>42642</v>
      </c>
      <c r="B23" s="13" t="s">
        <v>35</v>
      </c>
      <c r="C23" s="29"/>
      <c r="D23" s="29"/>
      <c r="E23" s="19"/>
      <c r="F23" s="13" t="s">
        <v>36</v>
      </c>
      <c r="G23" s="16"/>
      <c r="H23" s="16"/>
      <c r="I23" s="16"/>
      <c r="J23" s="18"/>
      <c r="K23" s="15">
        <v>264.15999999999997</v>
      </c>
      <c r="L23" s="41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38"/>
      <c r="Z23" s="38"/>
    </row>
    <row r="24" spans="1:26" ht="17.45" customHeight="1" x14ac:dyDescent="0.25">
      <c r="A24" s="20">
        <v>42644</v>
      </c>
      <c r="B24" s="21" t="s">
        <v>37</v>
      </c>
      <c r="C24" s="21" t="s">
        <v>0</v>
      </c>
      <c r="D24" s="21">
        <v>2</v>
      </c>
      <c r="E24" s="22">
        <v>10</v>
      </c>
      <c r="F24" s="21" t="s">
        <v>38</v>
      </c>
      <c r="G24" s="21">
        <v>4.26</v>
      </c>
      <c r="H24" s="21" t="s">
        <v>1</v>
      </c>
      <c r="I24" s="21">
        <v>-2</v>
      </c>
      <c r="J24" s="22">
        <v>-10</v>
      </c>
      <c r="K24" s="23">
        <v>254.15999999999997</v>
      </c>
      <c r="L24" s="41"/>
      <c r="M24" s="42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38"/>
      <c r="Z24" s="38"/>
    </row>
    <row r="25" spans="1:26" ht="17.45" customHeight="1" x14ac:dyDescent="0.25">
      <c r="A25" s="12">
        <v>42644</v>
      </c>
      <c r="B25" s="13" t="s">
        <v>39</v>
      </c>
      <c r="C25" s="13" t="s">
        <v>5</v>
      </c>
      <c r="D25" s="13">
        <v>3</v>
      </c>
      <c r="E25" s="14">
        <v>10</v>
      </c>
      <c r="F25" s="13" t="s">
        <v>40</v>
      </c>
      <c r="G25" s="13">
        <v>2.8</v>
      </c>
      <c r="H25" s="13" t="s">
        <v>166</v>
      </c>
      <c r="I25" s="13">
        <v>5.4</v>
      </c>
      <c r="J25" s="14">
        <v>18</v>
      </c>
      <c r="K25" s="15">
        <v>272.15999999999997</v>
      </c>
      <c r="L25" s="41"/>
      <c r="M25" s="42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38"/>
      <c r="Z25" s="38"/>
    </row>
    <row r="26" spans="1:26" ht="17.45" customHeight="1" x14ac:dyDescent="0.25">
      <c r="A26" s="12">
        <v>42644</v>
      </c>
      <c r="B26" s="13" t="s">
        <v>41</v>
      </c>
      <c r="C26" s="13" t="s">
        <v>5</v>
      </c>
      <c r="D26" s="13">
        <v>3</v>
      </c>
      <c r="E26" s="14">
        <v>10</v>
      </c>
      <c r="F26" s="13" t="s">
        <v>42</v>
      </c>
      <c r="G26" s="13">
        <v>2.4500000000000002</v>
      </c>
      <c r="H26" s="13" t="s">
        <v>166</v>
      </c>
      <c r="I26" s="13">
        <v>4.3499999999999996</v>
      </c>
      <c r="J26" s="14">
        <v>14.5</v>
      </c>
      <c r="K26" s="15">
        <v>286.65999999999997</v>
      </c>
      <c r="L26" s="41"/>
      <c r="M26" s="42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38"/>
      <c r="Z26" s="38"/>
    </row>
    <row r="27" spans="1:26" ht="17.45" customHeight="1" x14ac:dyDescent="0.25">
      <c r="A27" s="12">
        <v>42645</v>
      </c>
      <c r="B27" s="13" t="s">
        <v>43</v>
      </c>
      <c r="C27" s="13" t="s">
        <v>5</v>
      </c>
      <c r="D27" s="13">
        <v>3</v>
      </c>
      <c r="E27" s="14">
        <v>10</v>
      </c>
      <c r="F27" s="13" t="s">
        <v>44</v>
      </c>
      <c r="G27" s="13">
        <v>2.2200000000000002</v>
      </c>
      <c r="H27" s="13" t="s">
        <v>166</v>
      </c>
      <c r="I27" s="13">
        <v>3.66</v>
      </c>
      <c r="J27" s="14">
        <v>12.2</v>
      </c>
      <c r="K27" s="15">
        <v>298.85999999999996</v>
      </c>
      <c r="L27" s="41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38"/>
      <c r="Z27" s="38"/>
    </row>
    <row r="28" spans="1:26" ht="17.45" customHeight="1" x14ac:dyDescent="0.25">
      <c r="A28" s="12">
        <v>42645</v>
      </c>
      <c r="B28" s="13" t="s">
        <v>43</v>
      </c>
      <c r="C28" s="16" t="s">
        <v>30</v>
      </c>
      <c r="D28" s="16">
        <v>2</v>
      </c>
      <c r="E28" s="17">
        <v>10</v>
      </c>
      <c r="F28" s="13" t="s">
        <v>44</v>
      </c>
      <c r="G28" s="16">
        <v>4.04</v>
      </c>
      <c r="H28" s="16" t="s">
        <v>166</v>
      </c>
      <c r="I28" s="16">
        <v>6.08</v>
      </c>
      <c r="J28" s="18">
        <v>30.4</v>
      </c>
      <c r="K28" s="15">
        <v>329.25999999999993</v>
      </c>
      <c r="L28" s="41"/>
      <c r="M28" s="42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38"/>
      <c r="Z28" s="38"/>
    </row>
    <row r="29" spans="1:26" ht="17.45" customHeight="1" x14ac:dyDescent="0.25">
      <c r="A29" s="12">
        <v>42645</v>
      </c>
      <c r="B29" s="13" t="s">
        <v>45</v>
      </c>
      <c r="C29" s="16"/>
      <c r="D29" s="16"/>
      <c r="E29" s="19"/>
      <c r="F29" s="13" t="s">
        <v>46</v>
      </c>
      <c r="G29" s="16"/>
      <c r="H29" s="16"/>
      <c r="I29" s="16"/>
      <c r="J29" s="18"/>
      <c r="K29" s="15">
        <v>329.25999999999993</v>
      </c>
      <c r="L29" s="41"/>
      <c r="M29" s="42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38"/>
      <c r="Z29" s="38"/>
    </row>
    <row r="30" spans="1:26" ht="17.45" customHeight="1" x14ac:dyDescent="0.25">
      <c r="A30" s="20">
        <v>42645</v>
      </c>
      <c r="B30" s="21" t="s">
        <v>47</v>
      </c>
      <c r="C30" s="21" t="s">
        <v>3</v>
      </c>
      <c r="D30" s="21">
        <v>1</v>
      </c>
      <c r="E30" s="22">
        <v>10</v>
      </c>
      <c r="F30" s="21" t="s">
        <v>48</v>
      </c>
      <c r="G30" s="21">
        <v>5.5</v>
      </c>
      <c r="H30" s="21" t="s">
        <v>1</v>
      </c>
      <c r="I30" s="21">
        <v>-1</v>
      </c>
      <c r="J30" s="22">
        <v>-10</v>
      </c>
      <c r="K30" s="23">
        <v>319.25999999999993</v>
      </c>
      <c r="L30" s="41"/>
      <c r="M30" s="42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38"/>
      <c r="Z30" s="38"/>
    </row>
    <row r="31" spans="1:26" ht="17.45" customHeight="1" x14ac:dyDescent="0.25">
      <c r="A31" s="20">
        <v>42645</v>
      </c>
      <c r="B31" s="21" t="s">
        <v>49</v>
      </c>
      <c r="C31" s="21" t="s">
        <v>3</v>
      </c>
      <c r="D31" s="21">
        <v>1</v>
      </c>
      <c r="E31" s="22">
        <v>10</v>
      </c>
      <c r="F31" s="21" t="s">
        <v>50</v>
      </c>
      <c r="G31" s="21">
        <v>9</v>
      </c>
      <c r="H31" s="21" t="s">
        <v>1</v>
      </c>
      <c r="I31" s="21">
        <v>-1</v>
      </c>
      <c r="J31" s="22">
        <v>-10</v>
      </c>
      <c r="K31" s="23">
        <v>309.25999999999993</v>
      </c>
      <c r="L31" s="41"/>
      <c r="M31" s="42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38"/>
      <c r="Z31" s="38"/>
    </row>
    <row r="32" spans="1:26" ht="17.45" customHeight="1" x14ac:dyDescent="0.25">
      <c r="A32" s="20">
        <v>42648</v>
      </c>
      <c r="B32" s="21" t="s">
        <v>51</v>
      </c>
      <c r="C32" s="21" t="s">
        <v>5</v>
      </c>
      <c r="D32" s="21">
        <v>3</v>
      </c>
      <c r="E32" s="22">
        <v>10</v>
      </c>
      <c r="F32" s="21" t="s">
        <v>52</v>
      </c>
      <c r="G32" s="21">
        <v>2.34</v>
      </c>
      <c r="H32" s="21" t="s">
        <v>1</v>
      </c>
      <c r="I32" s="21">
        <v>-3</v>
      </c>
      <c r="J32" s="22">
        <v>-10</v>
      </c>
      <c r="K32" s="23">
        <v>299.25999999999993</v>
      </c>
      <c r="L32" s="41"/>
      <c r="M32" s="4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38"/>
      <c r="Z32" s="38"/>
    </row>
    <row r="33" spans="1:26" ht="17.45" customHeight="1" x14ac:dyDescent="0.25">
      <c r="A33" s="20">
        <v>42648</v>
      </c>
      <c r="B33" s="21" t="s">
        <v>53</v>
      </c>
      <c r="C33" s="21" t="s">
        <v>3</v>
      </c>
      <c r="D33" s="21">
        <v>1</v>
      </c>
      <c r="E33" s="22">
        <v>10</v>
      </c>
      <c r="F33" s="21" t="s">
        <v>54</v>
      </c>
      <c r="G33" s="21">
        <v>8</v>
      </c>
      <c r="H33" s="21" t="s">
        <v>1</v>
      </c>
      <c r="I33" s="21">
        <v>-1</v>
      </c>
      <c r="J33" s="22">
        <v>-10</v>
      </c>
      <c r="K33" s="23">
        <v>289.25999999999993</v>
      </c>
      <c r="L33" s="41"/>
      <c r="M33" s="42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38"/>
      <c r="Z33" s="38"/>
    </row>
    <row r="34" spans="1:26" ht="17.45" customHeight="1" x14ac:dyDescent="0.25">
      <c r="A34" s="20">
        <v>42648</v>
      </c>
      <c r="B34" s="21" t="s">
        <v>55</v>
      </c>
      <c r="C34" s="21" t="s">
        <v>5</v>
      </c>
      <c r="D34" s="21">
        <v>3</v>
      </c>
      <c r="E34" s="22">
        <v>10</v>
      </c>
      <c r="F34" s="21" t="s">
        <v>56</v>
      </c>
      <c r="G34" s="21">
        <v>2.5499999999999998</v>
      </c>
      <c r="H34" s="21" t="s">
        <v>1</v>
      </c>
      <c r="I34" s="21">
        <v>-3</v>
      </c>
      <c r="J34" s="22">
        <v>-10</v>
      </c>
      <c r="K34" s="23">
        <v>279.25999999999993</v>
      </c>
      <c r="L34" s="41"/>
      <c r="M34" s="42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38"/>
      <c r="Z34" s="38"/>
    </row>
    <row r="35" spans="1:26" ht="17.45" customHeight="1" x14ac:dyDescent="0.25">
      <c r="A35" s="20">
        <v>42651</v>
      </c>
      <c r="B35" s="21" t="s">
        <v>57</v>
      </c>
      <c r="C35" s="21" t="s">
        <v>0</v>
      </c>
      <c r="D35" s="21">
        <v>2</v>
      </c>
      <c r="E35" s="22">
        <v>10</v>
      </c>
      <c r="F35" s="21" t="s">
        <v>58</v>
      </c>
      <c r="G35" s="21">
        <v>4.75</v>
      </c>
      <c r="H35" s="21" t="s">
        <v>1</v>
      </c>
      <c r="I35" s="21">
        <v>-2</v>
      </c>
      <c r="J35" s="22">
        <v>-10</v>
      </c>
      <c r="K35" s="23">
        <v>269.25999999999993</v>
      </c>
      <c r="L35" s="41"/>
      <c r="M35" s="42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38"/>
      <c r="Z35" s="38"/>
    </row>
    <row r="36" spans="1:26" ht="17.45" customHeight="1" x14ac:dyDescent="0.25">
      <c r="A36" s="12">
        <v>42651</v>
      </c>
      <c r="B36" s="13" t="s">
        <v>59</v>
      </c>
      <c r="C36" s="13" t="s">
        <v>2</v>
      </c>
      <c r="D36" s="13">
        <v>4</v>
      </c>
      <c r="E36" s="14">
        <v>10</v>
      </c>
      <c r="F36" s="13" t="s">
        <v>60</v>
      </c>
      <c r="G36" s="13">
        <v>2.5499999999999998</v>
      </c>
      <c r="H36" s="13" t="s">
        <v>166</v>
      </c>
      <c r="I36" s="13">
        <v>3.1</v>
      </c>
      <c r="J36" s="14">
        <v>7.75</v>
      </c>
      <c r="K36" s="15">
        <v>277.00999999999993</v>
      </c>
      <c r="L36" s="41"/>
      <c r="M36" s="42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38"/>
      <c r="Z36" s="38"/>
    </row>
    <row r="37" spans="1:26" ht="17.45" customHeight="1" x14ac:dyDescent="0.25">
      <c r="A37" s="20">
        <v>42651</v>
      </c>
      <c r="B37" s="21" t="s">
        <v>61</v>
      </c>
      <c r="C37" s="21" t="s">
        <v>0</v>
      </c>
      <c r="D37" s="21">
        <v>2</v>
      </c>
      <c r="E37" s="22">
        <v>10</v>
      </c>
      <c r="F37" s="21" t="s">
        <v>62</v>
      </c>
      <c r="G37" s="21">
        <v>3.24</v>
      </c>
      <c r="H37" s="21" t="s">
        <v>1</v>
      </c>
      <c r="I37" s="21">
        <v>-2</v>
      </c>
      <c r="J37" s="22">
        <v>-10</v>
      </c>
      <c r="K37" s="23">
        <v>267.00999999999993</v>
      </c>
      <c r="L37" s="41"/>
      <c r="M37" s="42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38"/>
      <c r="Z37" s="38"/>
    </row>
    <row r="38" spans="1:26" ht="17.45" customHeight="1" x14ac:dyDescent="0.25">
      <c r="A38" s="20">
        <v>42652</v>
      </c>
      <c r="B38" s="21" t="s">
        <v>63</v>
      </c>
      <c r="C38" s="21" t="s">
        <v>2</v>
      </c>
      <c r="D38" s="21">
        <v>4</v>
      </c>
      <c r="E38" s="22">
        <v>10</v>
      </c>
      <c r="F38" s="21" t="s">
        <v>64</v>
      </c>
      <c r="G38" s="21">
        <v>3.8</v>
      </c>
      <c r="H38" s="21" t="s">
        <v>1</v>
      </c>
      <c r="I38" s="21">
        <v>-4</v>
      </c>
      <c r="J38" s="22">
        <v>-10</v>
      </c>
      <c r="K38" s="23">
        <v>257.00999999999993</v>
      </c>
      <c r="L38" s="41"/>
      <c r="M38" s="42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38"/>
      <c r="Z38" s="38"/>
    </row>
    <row r="39" spans="1:26" ht="17.45" customHeight="1" x14ac:dyDescent="0.25">
      <c r="A39" s="20">
        <v>42654</v>
      </c>
      <c r="B39" s="21" t="s">
        <v>65</v>
      </c>
      <c r="C39" s="21" t="s">
        <v>5</v>
      </c>
      <c r="D39" s="21">
        <v>3</v>
      </c>
      <c r="E39" s="22">
        <v>10</v>
      </c>
      <c r="F39" s="21" t="s">
        <v>66</v>
      </c>
      <c r="G39" s="21">
        <v>2.5</v>
      </c>
      <c r="H39" s="21" t="s">
        <v>1</v>
      </c>
      <c r="I39" s="21">
        <v>-3</v>
      </c>
      <c r="J39" s="22">
        <v>-10</v>
      </c>
      <c r="K39" s="23">
        <v>247.00999999999993</v>
      </c>
      <c r="L39" s="41"/>
      <c r="M39" s="42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38"/>
      <c r="Z39" s="38"/>
    </row>
    <row r="40" spans="1:26" ht="17.45" customHeight="1" x14ac:dyDescent="0.25">
      <c r="A40" s="20">
        <v>42655</v>
      </c>
      <c r="B40" s="21" t="s">
        <v>67</v>
      </c>
      <c r="C40" s="21" t="s">
        <v>0</v>
      </c>
      <c r="D40" s="21">
        <v>2</v>
      </c>
      <c r="E40" s="22">
        <v>10</v>
      </c>
      <c r="F40" s="21" t="s">
        <v>68</v>
      </c>
      <c r="G40" s="21">
        <v>5</v>
      </c>
      <c r="H40" s="21" t="s">
        <v>1</v>
      </c>
      <c r="I40" s="21">
        <v>-2</v>
      </c>
      <c r="J40" s="22">
        <v>-10</v>
      </c>
      <c r="K40" s="23">
        <v>237.00999999999993</v>
      </c>
      <c r="L40" s="41"/>
      <c r="M40" s="42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38"/>
      <c r="Z40" s="38"/>
    </row>
    <row r="41" spans="1:26" ht="17.45" customHeight="1" x14ac:dyDescent="0.25">
      <c r="A41" s="20">
        <v>42656</v>
      </c>
      <c r="B41" s="21" t="s">
        <v>69</v>
      </c>
      <c r="C41" s="21" t="s">
        <v>0</v>
      </c>
      <c r="D41" s="21">
        <v>2</v>
      </c>
      <c r="E41" s="22">
        <v>10</v>
      </c>
      <c r="F41" s="21" t="s">
        <v>70</v>
      </c>
      <c r="G41" s="21">
        <v>5</v>
      </c>
      <c r="H41" s="21" t="s">
        <v>1</v>
      </c>
      <c r="I41" s="21">
        <v>-2</v>
      </c>
      <c r="J41" s="22">
        <v>-10</v>
      </c>
      <c r="K41" s="23">
        <v>227.00999999999993</v>
      </c>
      <c r="L41" s="41"/>
      <c r="M41" s="42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38"/>
      <c r="Z41" s="38"/>
    </row>
    <row r="42" spans="1:26" ht="17.45" customHeight="1" x14ac:dyDescent="0.25">
      <c r="A42" s="20">
        <v>42657</v>
      </c>
      <c r="B42" s="21" t="s">
        <v>71</v>
      </c>
      <c r="C42" s="21" t="s">
        <v>2</v>
      </c>
      <c r="D42" s="21">
        <v>4</v>
      </c>
      <c r="E42" s="22">
        <v>10</v>
      </c>
      <c r="F42" s="21" t="s">
        <v>72</v>
      </c>
      <c r="G42" s="21">
        <v>2.7</v>
      </c>
      <c r="H42" s="21" t="s">
        <v>1</v>
      </c>
      <c r="I42" s="21">
        <v>-4</v>
      </c>
      <c r="J42" s="22">
        <v>-10</v>
      </c>
      <c r="K42" s="23">
        <v>217.00999999999993</v>
      </c>
      <c r="L42" s="41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38"/>
      <c r="Z42" s="38"/>
    </row>
    <row r="43" spans="1:26" ht="17.45" customHeight="1" x14ac:dyDescent="0.25">
      <c r="A43" s="20">
        <v>42658</v>
      </c>
      <c r="B43" s="21" t="s">
        <v>73</v>
      </c>
      <c r="C43" s="21" t="s">
        <v>2</v>
      </c>
      <c r="D43" s="21">
        <v>4</v>
      </c>
      <c r="E43" s="22">
        <v>10</v>
      </c>
      <c r="F43" s="21" t="s">
        <v>74</v>
      </c>
      <c r="G43" s="21">
        <v>2.7</v>
      </c>
      <c r="H43" s="21" t="s">
        <v>1</v>
      </c>
      <c r="I43" s="21">
        <v>-4</v>
      </c>
      <c r="J43" s="22">
        <v>-10</v>
      </c>
      <c r="K43" s="23">
        <v>207.00999999999993</v>
      </c>
      <c r="L43" s="41"/>
      <c r="M43" s="42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38"/>
      <c r="Z43" s="38"/>
    </row>
    <row r="44" spans="1:26" ht="17.45" customHeight="1" x14ac:dyDescent="0.25">
      <c r="A44" s="20">
        <v>42658</v>
      </c>
      <c r="B44" s="21" t="s">
        <v>75</v>
      </c>
      <c r="C44" s="21" t="s">
        <v>2</v>
      </c>
      <c r="D44" s="21">
        <v>4</v>
      </c>
      <c r="E44" s="22">
        <v>10</v>
      </c>
      <c r="F44" s="21" t="s">
        <v>76</v>
      </c>
      <c r="G44" s="21">
        <v>2.6</v>
      </c>
      <c r="H44" s="21" t="s">
        <v>1</v>
      </c>
      <c r="I44" s="21">
        <v>-4</v>
      </c>
      <c r="J44" s="22">
        <v>-10</v>
      </c>
      <c r="K44" s="23">
        <v>197.00999999999993</v>
      </c>
      <c r="L44" s="41"/>
      <c r="M44" s="42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38"/>
      <c r="Z44" s="38"/>
    </row>
    <row r="45" spans="1:26" ht="17.45" customHeight="1" x14ac:dyDescent="0.25">
      <c r="A45" s="20">
        <v>42658</v>
      </c>
      <c r="B45" s="21" t="s">
        <v>77</v>
      </c>
      <c r="C45" s="21" t="s">
        <v>5</v>
      </c>
      <c r="D45" s="21">
        <v>3</v>
      </c>
      <c r="E45" s="22">
        <v>10</v>
      </c>
      <c r="F45" s="21" t="s">
        <v>78</v>
      </c>
      <c r="G45" s="21">
        <v>3.6</v>
      </c>
      <c r="H45" s="21" t="s">
        <v>1</v>
      </c>
      <c r="I45" s="21">
        <v>-3</v>
      </c>
      <c r="J45" s="22">
        <v>-10</v>
      </c>
      <c r="K45" s="23">
        <v>187.00999999999993</v>
      </c>
      <c r="L45" s="41"/>
      <c r="M45" s="42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38"/>
      <c r="Z45" s="38"/>
    </row>
    <row r="46" spans="1:26" ht="17.45" customHeight="1" x14ac:dyDescent="0.25">
      <c r="A46" s="30">
        <v>42658</v>
      </c>
      <c r="B46" s="31" t="s">
        <v>79</v>
      </c>
      <c r="C46" s="31" t="s">
        <v>0</v>
      </c>
      <c r="D46" s="31">
        <v>2</v>
      </c>
      <c r="E46" s="32">
        <v>10</v>
      </c>
      <c r="F46" s="31" t="s">
        <v>80</v>
      </c>
      <c r="G46" s="31">
        <v>4.5</v>
      </c>
      <c r="H46" s="31" t="s">
        <v>81</v>
      </c>
      <c r="I46" s="31">
        <v>0</v>
      </c>
      <c r="J46" s="32">
        <v>0</v>
      </c>
      <c r="K46" s="33">
        <v>187.00999999999993</v>
      </c>
      <c r="L46" s="41"/>
      <c r="M46" s="42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38"/>
      <c r="Z46" s="38"/>
    </row>
    <row r="47" spans="1:26" ht="17.45" customHeight="1" x14ac:dyDescent="0.25">
      <c r="A47" s="20">
        <v>42658</v>
      </c>
      <c r="B47" s="21" t="s">
        <v>82</v>
      </c>
      <c r="C47" s="21" t="s">
        <v>5</v>
      </c>
      <c r="D47" s="21">
        <v>3</v>
      </c>
      <c r="E47" s="22">
        <v>10</v>
      </c>
      <c r="F47" s="21" t="s">
        <v>83</v>
      </c>
      <c r="G47" s="21">
        <v>2.85</v>
      </c>
      <c r="H47" s="21" t="s">
        <v>1</v>
      </c>
      <c r="I47" s="21">
        <v>-3</v>
      </c>
      <c r="J47" s="22">
        <v>-10</v>
      </c>
      <c r="K47" s="23">
        <v>177.00999999999993</v>
      </c>
      <c r="L47" s="41"/>
      <c r="M47" s="42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38"/>
      <c r="Z47" s="38"/>
    </row>
    <row r="48" spans="1:26" ht="17.45" customHeight="1" x14ac:dyDescent="0.25">
      <c r="A48" s="12">
        <v>42658</v>
      </c>
      <c r="B48" s="13" t="s">
        <v>84</v>
      </c>
      <c r="C48" s="13" t="s">
        <v>0</v>
      </c>
      <c r="D48" s="13">
        <v>2</v>
      </c>
      <c r="E48" s="14">
        <v>10</v>
      </c>
      <c r="F48" s="13" t="s">
        <v>85</v>
      </c>
      <c r="G48" s="13">
        <v>5.25</v>
      </c>
      <c r="H48" s="13" t="s">
        <v>166</v>
      </c>
      <c r="I48" s="13">
        <v>8.5</v>
      </c>
      <c r="J48" s="14">
        <v>42.5</v>
      </c>
      <c r="K48" s="15">
        <v>219.50999999999993</v>
      </c>
      <c r="L48" s="41"/>
      <c r="M48" s="42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38"/>
      <c r="Z48" s="38"/>
    </row>
    <row r="49" spans="1:26" ht="17.45" customHeight="1" x14ac:dyDescent="0.25">
      <c r="A49" s="20">
        <v>42659</v>
      </c>
      <c r="B49" s="21" t="s">
        <v>86</v>
      </c>
      <c r="C49" s="21" t="s">
        <v>0</v>
      </c>
      <c r="D49" s="21">
        <v>2</v>
      </c>
      <c r="E49" s="22">
        <v>10</v>
      </c>
      <c r="F49" s="21" t="s">
        <v>87</v>
      </c>
      <c r="G49" s="21">
        <v>3.2</v>
      </c>
      <c r="H49" s="21" t="s">
        <v>1</v>
      </c>
      <c r="I49" s="21">
        <v>-2</v>
      </c>
      <c r="J49" s="22">
        <v>-10</v>
      </c>
      <c r="K49" s="23">
        <v>209.50999999999993</v>
      </c>
      <c r="L49" s="41"/>
      <c r="M49" s="42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38"/>
      <c r="Z49" s="38"/>
    </row>
    <row r="50" spans="1:26" ht="17.45" customHeight="1" x14ac:dyDescent="0.25">
      <c r="A50" s="20">
        <v>42659</v>
      </c>
      <c r="B50" s="21" t="s">
        <v>88</v>
      </c>
      <c r="C50" s="21" t="s">
        <v>3</v>
      </c>
      <c r="D50" s="21">
        <v>1</v>
      </c>
      <c r="E50" s="22">
        <v>10</v>
      </c>
      <c r="F50" s="21" t="s">
        <v>89</v>
      </c>
      <c r="G50" s="21">
        <v>6.5</v>
      </c>
      <c r="H50" s="21" t="s">
        <v>1</v>
      </c>
      <c r="I50" s="21">
        <v>-1</v>
      </c>
      <c r="J50" s="22">
        <v>-10</v>
      </c>
      <c r="K50" s="23">
        <v>199.50999999999993</v>
      </c>
      <c r="L50" s="41"/>
      <c r="M50" s="42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38"/>
      <c r="Z50" s="38"/>
    </row>
    <row r="51" spans="1:26" ht="17.45" customHeight="1" x14ac:dyDescent="0.25">
      <c r="A51" s="20">
        <v>42659</v>
      </c>
      <c r="B51" s="21" t="s">
        <v>86</v>
      </c>
      <c r="C51" s="24" t="s">
        <v>3</v>
      </c>
      <c r="D51" s="24">
        <v>1</v>
      </c>
      <c r="E51" s="25">
        <v>10</v>
      </c>
      <c r="F51" s="21" t="s">
        <v>87</v>
      </c>
      <c r="G51" s="24">
        <v>16.64</v>
      </c>
      <c r="H51" s="24" t="s">
        <v>1</v>
      </c>
      <c r="I51" s="24">
        <v>-1</v>
      </c>
      <c r="J51" s="26">
        <v>-10</v>
      </c>
      <c r="K51" s="23">
        <v>189.50999999999993</v>
      </c>
      <c r="L51" s="41"/>
      <c r="M51" s="42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38"/>
      <c r="Z51" s="38"/>
    </row>
    <row r="52" spans="1:26" ht="17.45" customHeight="1" x14ac:dyDescent="0.25">
      <c r="A52" s="20">
        <v>42659</v>
      </c>
      <c r="B52" s="21" t="s">
        <v>88</v>
      </c>
      <c r="C52" s="24"/>
      <c r="D52" s="24"/>
      <c r="E52" s="27"/>
      <c r="F52" s="21" t="s">
        <v>89</v>
      </c>
      <c r="G52" s="24"/>
      <c r="H52" s="24"/>
      <c r="I52" s="24"/>
      <c r="J52" s="26"/>
      <c r="K52" s="23">
        <v>189.50999999999993</v>
      </c>
      <c r="L52" s="41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38"/>
      <c r="Z52" s="38"/>
    </row>
    <row r="53" spans="1:26" ht="17.45" customHeight="1" x14ac:dyDescent="0.25">
      <c r="A53" s="12">
        <v>42659</v>
      </c>
      <c r="B53" s="13" t="s">
        <v>90</v>
      </c>
      <c r="C53" s="13" t="s">
        <v>5</v>
      </c>
      <c r="D53" s="13">
        <v>3</v>
      </c>
      <c r="E53" s="14">
        <v>10</v>
      </c>
      <c r="F53" s="13" t="s">
        <v>91</v>
      </c>
      <c r="G53" s="13">
        <v>6.3</v>
      </c>
      <c r="H53" s="13" t="s">
        <v>166</v>
      </c>
      <c r="I53" s="13">
        <v>15.9</v>
      </c>
      <c r="J53" s="14">
        <v>53</v>
      </c>
      <c r="K53" s="15">
        <v>242.50999999999993</v>
      </c>
      <c r="L53" s="41"/>
      <c r="M53" s="42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38"/>
      <c r="Z53" s="38"/>
    </row>
    <row r="54" spans="1:26" ht="17.45" customHeight="1" x14ac:dyDescent="0.25">
      <c r="A54" s="20">
        <v>42661</v>
      </c>
      <c r="B54" s="21" t="s">
        <v>92</v>
      </c>
      <c r="C54" s="21" t="s">
        <v>5</v>
      </c>
      <c r="D54" s="21">
        <v>3</v>
      </c>
      <c r="E54" s="22">
        <v>10</v>
      </c>
      <c r="F54" s="21" t="s">
        <v>93</v>
      </c>
      <c r="G54" s="21">
        <v>6.5</v>
      </c>
      <c r="H54" s="21" t="s">
        <v>1</v>
      </c>
      <c r="I54" s="21">
        <v>-3</v>
      </c>
      <c r="J54" s="22">
        <v>-10</v>
      </c>
      <c r="K54" s="23">
        <v>232.50999999999993</v>
      </c>
      <c r="L54" s="41"/>
      <c r="M54" s="42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38"/>
      <c r="Z54" s="38"/>
    </row>
    <row r="55" spans="1:26" ht="17.45" customHeight="1" x14ac:dyDescent="0.25">
      <c r="A55" s="12">
        <v>42664</v>
      </c>
      <c r="B55" s="13" t="s">
        <v>94</v>
      </c>
      <c r="C55" s="13" t="s">
        <v>2</v>
      </c>
      <c r="D55" s="13">
        <v>4</v>
      </c>
      <c r="E55" s="14">
        <v>10</v>
      </c>
      <c r="F55" s="13" t="s">
        <v>95</v>
      </c>
      <c r="G55" s="13">
        <v>3.6</v>
      </c>
      <c r="H55" s="13" t="s">
        <v>166</v>
      </c>
      <c r="I55" s="13">
        <v>10.8</v>
      </c>
      <c r="J55" s="14">
        <v>27</v>
      </c>
      <c r="K55" s="15">
        <v>259.50999999999993</v>
      </c>
      <c r="L55" s="41"/>
      <c r="M55" s="42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38"/>
      <c r="Z55" s="38"/>
    </row>
    <row r="56" spans="1:26" ht="17.45" customHeight="1" x14ac:dyDescent="0.25">
      <c r="A56" s="20">
        <v>42664</v>
      </c>
      <c r="B56" s="21" t="s">
        <v>96</v>
      </c>
      <c r="C56" s="21" t="s">
        <v>2</v>
      </c>
      <c r="D56" s="21">
        <v>4</v>
      </c>
      <c r="E56" s="22">
        <v>10</v>
      </c>
      <c r="F56" s="21" t="s">
        <v>97</v>
      </c>
      <c r="G56" s="21">
        <v>2.65</v>
      </c>
      <c r="H56" s="21" t="s">
        <v>1</v>
      </c>
      <c r="I56" s="21">
        <v>-4</v>
      </c>
      <c r="J56" s="22">
        <v>-10</v>
      </c>
      <c r="K56" s="23">
        <v>249.50999999999993</v>
      </c>
      <c r="L56" s="41"/>
      <c r="M56" s="42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38"/>
      <c r="Z56" s="38"/>
    </row>
    <row r="57" spans="1:26" ht="17.45" customHeight="1" x14ac:dyDescent="0.25">
      <c r="A57" s="20">
        <v>42664</v>
      </c>
      <c r="B57" s="21" t="s">
        <v>94</v>
      </c>
      <c r="C57" s="24" t="s">
        <v>8</v>
      </c>
      <c r="D57" s="24">
        <v>1</v>
      </c>
      <c r="E57" s="25">
        <v>10</v>
      </c>
      <c r="F57" s="21" t="s">
        <v>95</v>
      </c>
      <c r="G57" s="24">
        <v>9.5399999999999991</v>
      </c>
      <c r="H57" s="24" t="s">
        <v>1</v>
      </c>
      <c r="I57" s="24">
        <v>-1</v>
      </c>
      <c r="J57" s="26">
        <v>-10</v>
      </c>
      <c r="K57" s="23">
        <v>239.50999999999993</v>
      </c>
      <c r="L57" s="41"/>
      <c r="M57" s="42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38"/>
      <c r="Z57" s="38"/>
    </row>
    <row r="58" spans="1:26" ht="17.45" customHeight="1" x14ac:dyDescent="0.25">
      <c r="A58" s="20">
        <v>42664</v>
      </c>
      <c r="B58" s="21" t="s">
        <v>96</v>
      </c>
      <c r="C58" s="24"/>
      <c r="D58" s="24"/>
      <c r="E58" s="27"/>
      <c r="F58" s="21" t="s">
        <v>97</v>
      </c>
      <c r="G58" s="24"/>
      <c r="H58" s="24"/>
      <c r="I58" s="24"/>
      <c r="J58" s="26"/>
      <c r="K58" s="23">
        <v>239.50999999999993</v>
      </c>
      <c r="L58" s="41"/>
      <c r="M58" s="42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38"/>
      <c r="Z58" s="38"/>
    </row>
    <row r="59" spans="1:26" ht="17.45" customHeight="1" x14ac:dyDescent="0.25">
      <c r="A59" s="30">
        <v>42665</v>
      </c>
      <c r="B59" s="31" t="s">
        <v>98</v>
      </c>
      <c r="C59" s="31" t="s">
        <v>5</v>
      </c>
      <c r="D59" s="31">
        <v>3</v>
      </c>
      <c r="E59" s="32">
        <v>10</v>
      </c>
      <c r="F59" s="31" t="s">
        <v>99</v>
      </c>
      <c r="G59" s="31">
        <v>3.1</v>
      </c>
      <c r="H59" s="31" t="s">
        <v>81</v>
      </c>
      <c r="I59" s="31">
        <v>0</v>
      </c>
      <c r="J59" s="32">
        <v>0</v>
      </c>
      <c r="K59" s="33">
        <v>239.50999999999993</v>
      </c>
      <c r="L59" s="41"/>
      <c r="M59" s="42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38"/>
      <c r="Z59" s="38"/>
    </row>
    <row r="60" spans="1:26" ht="17.45" customHeight="1" x14ac:dyDescent="0.25">
      <c r="A60" s="20">
        <v>42665</v>
      </c>
      <c r="B60" s="21" t="s">
        <v>100</v>
      </c>
      <c r="C60" s="21" t="s">
        <v>5</v>
      </c>
      <c r="D60" s="21">
        <v>3</v>
      </c>
      <c r="E60" s="22">
        <v>10</v>
      </c>
      <c r="F60" s="21" t="s">
        <v>101</v>
      </c>
      <c r="G60" s="21">
        <v>3.2</v>
      </c>
      <c r="H60" s="21" t="s">
        <v>1</v>
      </c>
      <c r="I60" s="21">
        <v>-3</v>
      </c>
      <c r="J60" s="22">
        <v>-10</v>
      </c>
      <c r="K60" s="23">
        <v>229.50999999999993</v>
      </c>
      <c r="L60" s="41"/>
      <c r="M60" s="42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38"/>
      <c r="Z60" s="38"/>
    </row>
    <row r="61" spans="1:26" ht="17.45" customHeight="1" x14ac:dyDescent="0.25">
      <c r="A61" s="20">
        <v>42665</v>
      </c>
      <c r="B61" s="21" t="s">
        <v>98</v>
      </c>
      <c r="C61" s="24" t="s">
        <v>4</v>
      </c>
      <c r="D61" s="24">
        <v>3</v>
      </c>
      <c r="E61" s="25">
        <v>10</v>
      </c>
      <c r="F61" s="21" t="s">
        <v>102</v>
      </c>
      <c r="G61" s="24">
        <v>4.5199999999999996</v>
      </c>
      <c r="H61" s="24" t="s">
        <v>1</v>
      </c>
      <c r="I61" s="24">
        <v>-3</v>
      </c>
      <c r="J61" s="26">
        <v>-10</v>
      </c>
      <c r="K61" s="23">
        <v>219.50999999999993</v>
      </c>
      <c r="L61" s="41"/>
      <c r="M61" s="42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38"/>
      <c r="Z61" s="38"/>
    </row>
    <row r="62" spans="1:26" ht="17.45" customHeight="1" x14ac:dyDescent="0.25">
      <c r="A62" s="20">
        <v>42665</v>
      </c>
      <c r="B62" s="21" t="s">
        <v>100</v>
      </c>
      <c r="C62" s="24"/>
      <c r="D62" s="24"/>
      <c r="E62" s="27"/>
      <c r="F62" s="21" t="s">
        <v>103</v>
      </c>
      <c r="G62" s="24"/>
      <c r="H62" s="24"/>
      <c r="I62" s="24"/>
      <c r="J62" s="26"/>
      <c r="K62" s="23">
        <v>219.50999999999993</v>
      </c>
      <c r="L62" s="41"/>
      <c r="M62" s="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38"/>
      <c r="Z62" s="38"/>
    </row>
    <row r="63" spans="1:26" ht="17.45" customHeight="1" x14ac:dyDescent="0.25">
      <c r="A63" s="20">
        <v>42665</v>
      </c>
      <c r="B63" s="21" t="s">
        <v>104</v>
      </c>
      <c r="C63" s="21" t="s">
        <v>3</v>
      </c>
      <c r="D63" s="21">
        <v>1</v>
      </c>
      <c r="E63" s="22">
        <v>10</v>
      </c>
      <c r="F63" s="21" t="s">
        <v>105</v>
      </c>
      <c r="G63" s="21">
        <v>5.95</v>
      </c>
      <c r="H63" s="21" t="s">
        <v>1</v>
      </c>
      <c r="I63" s="21">
        <v>-1</v>
      </c>
      <c r="J63" s="22">
        <v>-10</v>
      </c>
      <c r="K63" s="23">
        <v>209.50999999999993</v>
      </c>
      <c r="L63" s="41"/>
      <c r="M63" s="42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38"/>
      <c r="Z63" s="38"/>
    </row>
    <row r="64" spans="1:26" ht="17.45" customHeight="1" x14ac:dyDescent="0.25">
      <c r="A64" s="20">
        <v>42665</v>
      </c>
      <c r="B64" s="21" t="s">
        <v>106</v>
      </c>
      <c r="C64" s="21" t="s">
        <v>5</v>
      </c>
      <c r="D64" s="21">
        <v>3</v>
      </c>
      <c r="E64" s="22">
        <v>10</v>
      </c>
      <c r="F64" s="21" t="s">
        <v>107</v>
      </c>
      <c r="G64" s="21">
        <v>2.6</v>
      </c>
      <c r="H64" s="21" t="s">
        <v>1</v>
      </c>
      <c r="I64" s="21">
        <v>-3</v>
      </c>
      <c r="J64" s="22">
        <v>-10</v>
      </c>
      <c r="K64" s="23">
        <v>199.50999999999993</v>
      </c>
      <c r="L64" s="41"/>
      <c r="M64" s="42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38"/>
      <c r="Z64" s="38"/>
    </row>
    <row r="65" spans="1:26" ht="17.45" customHeight="1" x14ac:dyDescent="0.25">
      <c r="A65" s="20">
        <v>42666</v>
      </c>
      <c r="B65" s="21" t="s">
        <v>108</v>
      </c>
      <c r="C65" s="21" t="s">
        <v>0</v>
      </c>
      <c r="D65" s="21">
        <v>2</v>
      </c>
      <c r="E65" s="22">
        <v>10</v>
      </c>
      <c r="F65" s="21" t="s">
        <v>109</v>
      </c>
      <c r="G65" s="21">
        <v>4.5</v>
      </c>
      <c r="H65" s="21" t="s">
        <v>1</v>
      </c>
      <c r="I65" s="21">
        <v>-2</v>
      </c>
      <c r="J65" s="22">
        <v>-10</v>
      </c>
      <c r="K65" s="23">
        <v>189.50999999999993</v>
      </c>
      <c r="L65" s="41"/>
      <c r="M65" s="42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38"/>
      <c r="Z65" s="38"/>
    </row>
    <row r="66" spans="1:26" ht="17.45" customHeight="1" x14ac:dyDescent="0.25">
      <c r="A66" s="20">
        <v>42666</v>
      </c>
      <c r="B66" s="21" t="s">
        <v>110</v>
      </c>
      <c r="C66" s="21" t="s">
        <v>0</v>
      </c>
      <c r="D66" s="21">
        <v>2</v>
      </c>
      <c r="E66" s="22">
        <v>10</v>
      </c>
      <c r="F66" s="21" t="s">
        <v>111</v>
      </c>
      <c r="G66" s="21">
        <v>5.2</v>
      </c>
      <c r="H66" s="21" t="s">
        <v>1</v>
      </c>
      <c r="I66" s="21">
        <v>-2</v>
      </c>
      <c r="J66" s="22">
        <v>-10</v>
      </c>
      <c r="K66" s="23">
        <v>179.50999999999993</v>
      </c>
      <c r="L66" s="41"/>
      <c r="M66" s="42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38"/>
      <c r="Z66" s="38"/>
    </row>
    <row r="67" spans="1:26" ht="17.45" customHeight="1" x14ac:dyDescent="0.25">
      <c r="A67" s="20">
        <v>42666</v>
      </c>
      <c r="B67" s="21" t="s">
        <v>112</v>
      </c>
      <c r="C67" s="21" t="s">
        <v>0</v>
      </c>
      <c r="D67" s="21">
        <v>2</v>
      </c>
      <c r="E67" s="22">
        <v>10</v>
      </c>
      <c r="F67" s="21" t="s">
        <v>113</v>
      </c>
      <c r="G67" s="21">
        <v>5.25</v>
      </c>
      <c r="H67" s="21" t="s">
        <v>1</v>
      </c>
      <c r="I67" s="21">
        <v>-2</v>
      </c>
      <c r="J67" s="22">
        <v>-10</v>
      </c>
      <c r="K67" s="23">
        <v>169.50999999999993</v>
      </c>
      <c r="L67" s="41"/>
      <c r="M67" s="42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38"/>
      <c r="Z67" s="38"/>
    </row>
    <row r="68" spans="1:26" ht="17.45" customHeight="1" x14ac:dyDescent="0.25">
      <c r="A68" s="20">
        <v>42668</v>
      </c>
      <c r="B68" s="21" t="s">
        <v>114</v>
      </c>
      <c r="C68" s="21" t="s">
        <v>0</v>
      </c>
      <c r="D68" s="21">
        <v>2</v>
      </c>
      <c r="E68" s="22">
        <v>10</v>
      </c>
      <c r="F68" s="21" t="s">
        <v>6</v>
      </c>
      <c r="G68" s="21">
        <v>4.5</v>
      </c>
      <c r="H68" s="21" t="s">
        <v>1</v>
      </c>
      <c r="I68" s="21">
        <v>-2</v>
      </c>
      <c r="J68" s="22">
        <v>-10</v>
      </c>
      <c r="K68" s="23">
        <v>159.50999999999993</v>
      </c>
      <c r="L68" s="41"/>
      <c r="M68" s="42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38"/>
      <c r="Z68" s="38"/>
    </row>
    <row r="69" spans="1:26" ht="17.45" customHeight="1" x14ac:dyDescent="0.25">
      <c r="A69" s="20">
        <v>42668</v>
      </c>
      <c r="B69" s="21" t="s">
        <v>115</v>
      </c>
      <c r="C69" s="21" t="s">
        <v>0</v>
      </c>
      <c r="D69" s="21">
        <v>2</v>
      </c>
      <c r="E69" s="22">
        <v>10</v>
      </c>
      <c r="F69" s="21" t="s">
        <v>116</v>
      </c>
      <c r="G69" s="21">
        <v>7</v>
      </c>
      <c r="H69" s="21" t="s">
        <v>1</v>
      </c>
      <c r="I69" s="21">
        <v>-2</v>
      </c>
      <c r="J69" s="22">
        <v>-10</v>
      </c>
      <c r="K69" s="23">
        <v>149.50999999999993</v>
      </c>
      <c r="L69" s="41"/>
      <c r="M69" s="42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38"/>
      <c r="Z69" s="38"/>
    </row>
    <row r="70" spans="1:26" ht="17.45" customHeight="1" x14ac:dyDescent="0.25">
      <c r="A70" s="20">
        <v>42670</v>
      </c>
      <c r="B70" s="21" t="s">
        <v>117</v>
      </c>
      <c r="C70" s="21" t="s">
        <v>5</v>
      </c>
      <c r="D70" s="21">
        <v>3</v>
      </c>
      <c r="E70" s="22">
        <v>10</v>
      </c>
      <c r="F70" s="34" t="s">
        <v>118</v>
      </c>
      <c r="G70" s="21">
        <v>5.4</v>
      </c>
      <c r="H70" s="21" t="s">
        <v>1</v>
      </c>
      <c r="I70" s="21">
        <v>-3</v>
      </c>
      <c r="J70" s="22">
        <v>-10</v>
      </c>
      <c r="K70" s="23">
        <v>139.50999999999993</v>
      </c>
      <c r="L70" s="41"/>
      <c r="M70" s="42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38"/>
      <c r="Z70" s="38"/>
    </row>
    <row r="71" spans="1:26" ht="17.45" customHeight="1" x14ac:dyDescent="0.25">
      <c r="A71" s="20">
        <v>42671</v>
      </c>
      <c r="B71" s="21" t="s">
        <v>119</v>
      </c>
      <c r="C71" s="21" t="s">
        <v>0</v>
      </c>
      <c r="D71" s="21">
        <v>2</v>
      </c>
      <c r="E71" s="22">
        <v>10</v>
      </c>
      <c r="F71" s="21" t="s">
        <v>120</v>
      </c>
      <c r="G71" s="21">
        <v>7.5</v>
      </c>
      <c r="H71" s="21" t="s">
        <v>1</v>
      </c>
      <c r="I71" s="21">
        <v>-2</v>
      </c>
      <c r="J71" s="22">
        <v>-10</v>
      </c>
      <c r="K71" s="23">
        <v>129.50999999999993</v>
      </c>
      <c r="L71" s="41"/>
      <c r="M71" s="42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38"/>
      <c r="Z71" s="38"/>
    </row>
    <row r="72" spans="1:26" ht="17.45" customHeight="1" x14ac:dyDescent="0.25">
      <c r="A72" s="20">
        <v>42671</v>
      </c>
      <c r="B72" s="21" t="s">
        <v>121</v>
      </c>
      <c r="C72" s="21" t="s">
        <v>0</v>
      </c>
      <c r="D72" s="21">
        <v>2</v>
      </c>
      <c r="E72" s="22">
        <v>10</v>
      </c>
      <c r="F72" s="21" t="s">
        <v>122</v>
      </c>
      <c r="G72" s="21">
        <v>4.25</v>
      </c>
      <c r="H72" s="21" t="s">
        <v>1</v>
      </c>
      <c r="I72" s="21">
        <v>-2</v>
      </c>
      <c r="J72" s="22">
        <v>-10</v>
      </c>
      <c r="K72" s="23">
        <v>119.50999999999993</v>
      </c>
      <c r="L72" s="41"/>
      <c r="M72" s="42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38"/>
      <c r="Z72" s="38"/>
    </row>
    <row r="73" spans="1:26" ht="17.45" customHeight="1" x14ac:dyDescent="0.25">
      <c r="A73" s="12">
        <v>42672</v>
      </c>
      <c r="B73" s="13" t="s">
        <v>123</v>
      </c>
      <c r="C73" s="13" t="s">
        <v>5</v>
      </c>
      <c r="D73" s="13">
        <v>3</v>
      </c>
      <c r="E73" s="14">
        <v>10</v>
      </c>
      <c r="F73" s="13" t="s">
        <v>124</v>
      </c>
      <c r="G73" s="13">
        <v>4.2</v>
      </c>
      <c r="H73" s="13" t="s">
        <v>166</v>
      </c>
      <c r="I73" s="13">
        <v>9.6</v>
      </c>
      <c r="J73" s="14">
        <v>31.999999999999996</v>
      </c>
      <c r="K73" s="15">
        <v>151.50999999999993</v>
      </c>
      <c r="L73" s="41"/>
      <c r="M73" s="42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38"/>
      <c r="Z73" s="38"/>
    </row>
    <row r="74" spans="1:26" ht="17.45" customHeight="1" x14ac:dyDescent="0.25">
      <c r="A74" s="12">
        <v>42673</v>
      </c>
      <c r="B74" s="13" t="s">
        <v>123</v>
      </c>
      <c r="C74" s="16" t="s">
        <v>30</v>
      </c>
      <c r="D74" s="16">
        <v>2</v>
      </c>
      <c r="E74" s="14">
        <v>10</v>
      </c>
      <c r="F74" s="13" t="s">
        <v>124</v>
      </c>
      <c r="G74" s="16">
        <v>13.86</v>
      </c>
      <c r="H74" s="16" t="s">
        <v>166</v>
      </c>
      <c r="I74" s="16">
        <v>25.72</v>
      </c>
      <c r="J74" s="18">
        <v>128.6</v>
      </c>
      <c r="K74" s="15">
        <v>280.1099999999999</v>
      </c>
      <c r="L74" s="41"/>
      <c r="M74" s="42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38"/>
      <c r="Z74" s="38"/>
    </row>
    <row r="75" spans="1:26" ht="17.45" customHeight="1" x14ac:dyDescent="0.25">
      <c r="A75" s="12">
        <v>42673</v>
      </c>
      <c r="B75" s="13" t="s">
        <v>125</v>
      </c>
      <c r="C75" s="16"/>
      <c r="D75" s="16"/>
      <c r="E75" s="14">
        <v>10</v>
      </c>
      <c r="F75" s="13" t="s">
        <v>126</v>
      </c>
      <c r="G75" s="16"/>
      <c r="H75" s="16"/>
      <c r="I75" s="16"/>
      <c r="J75" s="18"/>
      <c r="K75" s="15">
        <v>280.1099999999999</v>
      </c>
      <c r="L75" s="41"/>
      <c r="M75" s="42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38"/>
      <c r="Z75" s="38"/>
    </row>
    <row r="76" spans="1:26" ht="17.45" customHeight="1" x14ac:dyDescent="0.25">
      <c r="A76" s="12">
        <v>42673</v>
      </c>
      <c r="B76" s="13" t="s">
        <v>127</v>
      </c>
      <c r="C76" s="13" t="s">
        <v>2</v>
      </c>
      <c r="D76" s="13">
        <v>4</v>
      </c>
      <c r="E76" s="14">
        <v>10</v>
      </c>
      <c r="F76" s="13" t="s">
        <v>128</v>
      </c>
      <c r="G76" s="13">
        <v>3.9</v>
      </c>
      <c r="H76" s="13" t="s">
        <v>166</v>
      </c>
      <c r="I76" s="13">
        <v>11.6</v>
      </c>
      <c r="J76" s="14">
        <v>29</v>
      </c>
      <c r="K76" s="15">
        <v>309.1099999999999</v>
      </c>
      <c r="L76" s="41"/>
      <c r="M76" s="42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38"/>
      <c r="Z76" s="38"/>
    </row>
    <row r="77" spans="1:26" ht="17.45" customHeight="1" x14ac:dyDescent="0.25">
      <c r="A77" s="20">
        <v>42673</v>
      </c>
      <c r="B77" s="21" t="s">
        <v>129</v>
      </c>
      <c r="C77" s="21" t="s">
        <v>3</v>
      </c>
      <c r="D77" s="21">
        <v>1</v>
      </c>
      <c r="E77" s="22">
        <v>10</v>
      </c>
      <c r="F77" s="21" t="s">
        <v>130</v>
      </c>
      <c r="G77" s="21">
        <v>10</v>
      </c>
      <c r="H77" s="21" t="s">
        <v>1</v>
      </c>
      <c r="I77" s="21">
        <v>-1</v>
      </c>
      <c r="J77" s="22">
        <v>-10</v>
      </c>
      <c r="K77" s="23">
        <v>299.1099999999999</v>
      </c>
      <c r="L77" s="41"/>
      <c r="M77" s="42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38"/>
      <c r="Z77" s="38"/>
    </row>
    <row r="78" spans="1:26" ht="17.45" customHeight="1" x14ac:dyDescent="0.25">
      <c r="A78" s="12">
        <v>42679</v>
      </c>
      <c r="B78" s="13" t="s">
        <v>131</v>
      </c>
      <c r="C78" s="13" t="s">
        <v>2</v>
      </c>
      <c r="D78" s="13">
        <v>4</v>
      </c>
      <c r="E78" s="14">
        <v>10</v>
      </c>
      <c r="F78" s="13" t="s">
        <v>132</v>
      </c>
      <c r="G78" s="13">
        <v>2.38</v>
      </c>
      <c r="H78" s="13" t="s">
        <v>166</v>
      </c>
      <c r="I78" s="13">
        <v>5.5</v>
      </c>
      <c r="J78" s="14">
        <v>13.75</v>
      </c>
      <c r="K78" s="15">
        <v>312.8599999999999</v>
      </c>
      <c r="L78" s="41"/>
      <c r="M78" s="42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38"/>
      <c r="Z78" s="38"/>
    </row>
    <row r="79" spans="1:26" ht="17.45" customHeight="1" x14ac:dyDescent="0.25">
      <c r="A79" s="12">
        <v>42679</v>
      </c>
      <c r="B79" s="13" t="s">
        <v>133</v>
      </c>
      <c r="C79" s="13" t="s">
        <v>5</v>
      </c>
      <c r="D79" s="13">
        <v>3</v>
      </c>
      <c r="E79" s="14">
        <v>10</v>
      </c>
      <c r="F79" s="13" t="s">
        <v>134</v>
      </c>
      <c r="G79" s="13">
        <v>4.0999999999999996</v>
      </c>
      <c r="H79" s="13" t="s">
        <v>166</v>
      </c>
      <c r="I79" s="13">
        <v>9.3000000000000007</v>
      </c>
      <c r="J79" s="14">
        <v>31</v>
      </c>
      <c r="K79" s="15">
        <v>343.8599999999999</v>
      </c>
      <c r="L79" s="41"/>
      <c r="M79" s="42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38"/>
      <c r="Z79" s="38"/>
    </row>
    <row r="80" spans="1:26" ht="17.45" customHeight="1" x14ac:dyDescent="0.25">
      <c r="A80" s="20">
        <v>42679</v>
      </c>
      <c r="B80" s="21" t="s">
        <v>135</v>
      </c>
      <c r="C80" s="21" t="s">
        <v>0</v>
      </c>
      <c r="D80" s="21">
        <v>2</v>
      </c>
      <c r="E80" s="22">
        <v>10</v>
      </c>
      <c r="F80" s="21" t="s">
        <v>136</v>
      </c>
      <c r="G80" s="21">
        <v>4.5</v>
      </c>
      <c r="H80" s="21" t="s">
        <v>1</v>
      </c>
      <c r="I80" s="21">
        <v>-2</v>
      </c>
      <c r="J80" s="22">
        <v>-10</v>
      </c>
      <c r="K80" s="23">
        <v>333.8599999999999</v>
      </c>
      <c r="L80" s="41"/>
      <c r="M80" s="42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38"/>
      <c r="Z80" s="38"/>
    </row>
    <row r="81" spans="1:26" ht="17.45" customHeight="1" x14ac:dyDescent="0.25">
      <c r="A81" s="12">
        <v>42679</v>
      </c>
      <c r="B81" s="13" t="s">
        <v>137</v>
      </c>
      <c r="C81" s="13" t="s">
        <v>5</v>
      </c>
      <c r="D81" s="13">
        <v>3</v>
      </c>
      <c r="E81" s="14">
        <v>10</v>
      </c>
      <c r="F81" s="13" t="s">
        <v>138</v>
      </c>
      <c r="G81" s="13">
        <v>2.7</v>
      </c>
      <c r="H81" s="13" t="s">
        <v>166</v>
      </c>
      <c r="I81" s="13">
        <v>5.0999999999999996</v>
      </c>
      <c r="J81" s="14">
        <v>17</v>
      </c>
      <c r="K81" s="15">
        <v>350.8599999999999</v>
      </c>
      <c r="L81" s="41"/>
      <c r="M81" s="42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38"/>
      <c r="Z81" s="38"/>
    </row>
    <row r="82" spans="1:26" ht="17.45" customHeight="1" x14ac:dyDescent="0.25">
      <c r="A82" s="12">
        <v>42686</v>
      </c>
      <c r="B82" s="13" t="s">
        <v>139</v>
      </c>
      <c r="C82" s="13" t="s">
        <v>5</v>
      </c>
      <c r="D82" s="13">
        <v>3</v>
      </c>
      <c r="E82" s="14">
        <v>10</v>
      </c>
      <c r="F82" s="13" t="s">
        <v>140</v>
      </c>
      <c r="G82" s="13">
        <v>4</v>
      </c>
      <c r="H82" s="13" t="s">
        <v>166</v>
      </c>
      <c r="I82" s="13">
        <v>9</v>
      </c>
      <c r="J82" s="14">
        <v>30</v>
      </c>
      <c r="K82" s="15">
        <v>380.8599999999999</v>
      </c>
      <c r="L82" s="41"/>
      <c r="M82" s="42"/>
      <c r="N82" s="43"/>
      <c r="O82" s="38"/>
      <c r="P82" s="38"/>
      <c r="Q82" s="38"/>
      <c r="R82" s="38"/>
      <c r="S82" s="38"/>
      <c r="T82" s="43"/>
      <c r="U82" s="43"/>
      <c r="V82" s="43"/>
      <c r="W82" s="43"/>
      <c r="X82" s="43"/>
      <c r="Y82" s="38"/>
      <c r="Z82" s="38"/>
    </row>
    <row r="83" spans="1:26" ht="17.45" customHeight="1" x14ac:dyDescent="0.25">
      <c r="A83" s="12">
        <v>42686</v>
      </c>
      <c r="B83" s="13" t="s">
        <v>141</v>
      </c>
      <c r="C83" s="13" t="s">
        <v>2</v>
      </c>
      <c r="D83" s="13">
        <v>4</v>
      </c>
      <c r="E83" s="14">
        <v>10</v>
      </c>
      <c r="F83" s="13" t="s">
        <v>134</v>
      </c>
      <c r="G83" s="13">
        <v>3.3</v>
      </c>
      <c r="H83" s="13" t="s">
        <v>166</v>
      </c>
      <c r="I83" s="13">
        <v>9.1999999999999993</v>
      </c>
      <c r="J83" s="14">
        <v>23</v>
      </c>
      <c r="K83" s="15">
        <v>403.8599999999999</v>
      </c>
      <c r="L83" s="41"/>
      <c r="M83" s="42"/>
      <c r="N83" s="43"/>
      <c r="O83" s="38"/>
      <c r="P83" s="38"/>
      <c r="Q83" s="38"/>
      <c r="R83" s="38"/>
      <c r="S83" s="38"/>
      <c r="T83" s="43"/>
      <c r="U83" s="43"/>
      <c r="V83" s="43"/>
      <c r="W83" s="43"/>
      <c r="X83" s="43"/>
      <c r="Y83" s="38"/>
      <c r="Z83" s="38"/>
    </row>
    <row r="84" spans="1:26" ht="17.45" customHeight="1" x14ac:dyDescent="0.25">
      <c r="A84" s="12">
        <v>42686</v>
      </c>
      <c r="B84" s="13" t="s">
        <v>142</v>
      </c>
      <c r="C84" s="13" t="s">
        <v>5</v>
      </c>
      <c r="D84" s="13">
        <v>3</v>
      </c>
      <c r="E84" s="14">
        <v>10</v>
      </c>
      <c r="F84" s="13" t="s">
        <v>143</v>
      </c>
      <c r="G84" s="13">
        <v>2.88</v>
      </c>
      <c r="H84" s="13" t="s">
        <v>166</v>
      </c>
      <c r="I84" s="13">
        <v>5.63</v>
      </c>
      <c r="J84" s="14">
        <v>18.766666666666666</v>
      </c>
      <c r="K84" s="15">
        <v>422.62666666666655</v>
      </c>
      <c r="L84" s="41"/>
      <c r="M84" s="42"/>
      <c r="N84" s="43"/>
      <c r="O84" s="38"/>
      <c r="P84" s="38"/>
      <c r="Q84" s="38"/>
      <c r="R84" s="38"/>
      <c r="S84" s="38"/>
      <c r="T84" s="43"/>
      <c r="U84" s="43"/>
      <c r="V84" s="43"/>
      <c r="W84" s="43"/>
      <c r="X84" s="43"/>
      <c r="Y84" s="38"/>
      <c r="Z84" s="38"/>
    </row>
    <row r="85" spans="1:26" ht="17.45" customHeight="1" x14ac:dyDescent="0.25">
      <c r="A85" s="20">
        <v>42686</v>
      </c>
      <c r="B85" s="21" t="s">
        <v>144</v>
      </c>
      <c r="C85" s="21" t="s">
        <v>0</v>
      </c>
      <c r="D85" s="21">
        <v>2</v>
      </c>
      <c r="E85" s="22">
        <v>10</v>
      </c>
      <c r="F85" s="21" t="s">
        <v>145</v>
      </c>
      <c r="G85" s="21">
        <v>3</v>
      </c>
      <c r="H85" s="21" t="s">
        <v>1</v>
      </c>
      <c r="I85" s="21">
        <v>-2</v>
      </c>
      <c r="J85" s="22">
        <v>-10</v>
      </c>
      <c r="K85" s="23">
        <v>412.62666666666655</v>
      </c>
      <c r="L85" s="41"/>
      <c r="M85" s="42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38"/>
      <c r="Z85" s="38"/>
    </row>
    <row r="86" spans="1:26" ht="17.45" customHeight="1" x14ac:dyDescent="0.25">
      <c r="A86" s="30">
        <v>42689</v>
      </c>
      <c r="B86" s="31" t="s">
        <v>146</v>
      </c>
      <c r="C86" s="31" t="s">
        <v>0</v>
      </c>
      <c r="D86" s="31">
        <v>2</v>
      </c>
      <c r="E86" s="32">
        <v>10</v>
      </c>
      <c r="F86" s="31" t="s">
        <v>147</v>
      </c>
      <c r="G86" s="31">
        <v>3.5</v>
      </c>
      <c r="H86" s="31" t="s">
        <v>81</v>
      </c>
      <c r="I86" s="31">
        <v>0</v>
      </c>
      <c r="J86" s="32">
        <v>0</v>
      </c>
      <c r="K86" s="33">
        <v>412.62666666666655</v>
      </c>
      <c r="L86" s="41"/>
      <c r="M86" s="42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38"/>
      <c r="Z86" s="38"/>
    </row>
    <row r="87" spans="1:26" ht="17.45" customHeight="1" x14ac:dyDescent="0.25">
      <c r="A87" s="12">
        <v>42692</v>
      </c>
      <c r="B87" s="13" t="s">
        <v>148</v>
      </c>
      <c r="C87" s="13" t="s">
        <v>5</v>
      </c>
      <c r="D87" s="13">
        <v>3</v>
      </c>
      <c r="E87" s="14">
        <v>10</v>
      </c>
      <c r="F87" s="13" t="s">
        <v>149</v>
      </c>
      <c r="G87" s="13">
        <v>3.78</v>
      </c>
      <c r="H87" s="13" t="s">
        <v>166</v>
      </c>
      <c r="I87" s="13">
        <v>8.34</v>
      </c>
      <c r="J87" s="14">
        <v>27.799999999999997</v>
      </c>
      <c r="K87" s="15">
        <v>440.42666666666656</v>
      </c>
      <c r="L87" s="41"/>
      <c r="M87" s="42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38"/>
      <c r="Z87" s="38"/>
    </row>
    <row r="88" spans="1:26" ht="17.45" customHeight="1" x14ac:dyDescent="0.25">
      <c r="A88" s="20">
        <v>42693</v>
      </c>
      <c r="B88" s="21" t="s">
        <v>150</v>
      </c>
      <c r="C88" s="21" t="s">
        <v>5</v>
      </c>
      <c r="D88" s="21">
        <v>3</v>
      </c>
      <c r="E88" s="22">
        <v>10</v>
      </c>
      <c r="F88" s="21" t="s">
        <v>151</v>
      </c>
      <c r="G88" s="21">
        <v>4.5</v>
      </c>
      <c r="H88" s="21" t="s">
        <v>1</v>
      </c>
      <c r="I88" s="21">
        <v>-3</v>
      </c>
      <c r="J88" s="22">
        <v>-10</v>
      </c>
      <c r="K88" s="23">
        <v>430.42666666666656</v>
      </c>
      <c r="L88" s="41"/>
      <c r="M88" s="42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38"/>
      <c r="Z88" s="38"/>
    </row>
    <row r="89" spans="1:26" ht="17.45" customHeight="1" x14ac:dyDescent="0.25">
      <c r="A89" s="20">
        <v>42694</v>
      </c>
      <c r="B89" s="21" t="s">
        <v>150</v>
      </c>
      <c r="C89" s="21" t="s">
        <v>3</v>
      </c>
      <c r="D89" s="21">
        <v>1</v>
      </c>
      <c r="E89" s="22">
        <v>10</v>
      </c>
      <c r="F89" s="21" t="s">
        <v>152</v>
      </c>
      <c r="G89" s="21">
        <v>4.5999999999999996</v>
      </c>
      <c r="H89" s="21" t="s">
        <v>1</v>
      </c>
      <c r="I89" s="21">
        <v>-1</v>
      </c>
      <c r="J89" s="22">
        <v>-10</v>
      </c>
      <c r="K89" s="23">
        <v>420.42666666666656</v>
      </c>
      <c r="L89" s="41"/>
      <c r="M89" s="42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38"/>
      <c r="Z89" s="38"/>
    </row>
    <row r="90" spans="1:26" ht="17.45" customHeight="1" x14ac:dyDescent="0.25">
      <c r="A90" s="20">
        <v>42694</v>
      </c>
      <c r="B90" s="21" t="s">
        <v>153</v>
      </c>
      <c r="C90" s="21" t="s">
        <v>0</v>
      </c>
      <c r="D90" s="21">
        <v>2</v>
      </c>
      <c r="E90" s="22">
        <v>10</v>
      </c>
      <c r="F90" s="21" t="s">
        <v>154</v>
      </c>
      <c r="G90" s="21">
        <v>8.5</v>
      </c>
      <c r="H90" s="21" t="s">
        <v>1</v>
      </c>
      <c r="I90" s="21">
        <v>-2</v>
      </c>
      <c r="J90" s="22">
        <v>-10</v>
      </c>
      <c r="K90" s="23">
        <v>410.42666666666656</v>
      </c>
      <c r="L90" s="41"/>
      <c r="M90" s="42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38"/>
      <c r="Z90" s="38"/>
    </row>
    <row r="91" spans="1:26" ht="21" x14ac:dyDescent="0.25">
      <c r="A91" s="44"/>
      <c r="B91" s="38"/>
      <c r="C91" s="38"/>
      <c r="D91" s="38"/>
      <c r="E91" s="48"/>
      <c r="F91" s="38"/>
      <c r="G91" s="38"/>
      <c r="H91" s="35" t="s">
        <v>168</v>
      </c>
      <c r="I91" s="36"/>
      <c r="J91" s="36"/>
      <c r="K91" s="37">
        <v>410.43</v>
      </c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25">
      <c r="A92" s="44"/>
      <c r="B92" s="38"/>
      <c r="C92" s="38"/>
      <c r="D92" s="38"/>
      <c r="E92" s="45"/>
      <c r="F92" s="38"/>
      <c r="G92" s="38"/>
      <c r="H92" s="38"/>
      <c r="I92" s="38"/>
      <c r="J92" s="46"/>
      <c r="K92" s="47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25">
      <c r="A93" s="44"/>
      <c r="B93" s="38"/>
      <c r="C93" s="38"/>
      <c r="D93" s="38"/>
      <c r="E93" s="45"/>
      <c r="F93" s="38"/>
      <c r="G93" s="38"/>
      <c r="H93" s="38"/>
      <c r="I93" s="38"/>
      <c r="J93" s="46"/>
      <c r="K93" s="4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25">
      <c r="A94" s="44"/>
      <c r="B94" s="38"/>
      <c r="C94" s="38"/>
      <c r="D94" s="38"/>
      <c r="E94" s="45"/>
      <c r="F94" s="38"/>
      <c r="G94" s="38"/>
      <c r="H94" s="38"/>
      <c r="I94" s="38"/>
      <c r="J94" s="46"/>
      <c r="K94" s="4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25">
      <c r="A95" s="44"/>
      <c r="B95" s="38"/>
      <c r="C95" s="38"/>
      <c r="D95" s="38"/>
      <c r="E95" s="45"/>
      <c r="F95" s="38"/>
      <c r="G95" s="38"/>
      <c r="H95" s="38"/>
      <c r="I95" s="38"/>
      <c r="J95" s="46"/>
      <c r="K95" s="4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21" x14ac:dyDescent="0.25">
      <c r="A96" s="44"/>
      <c r="B96" s="38"/>
      <c r="C96" s="38"/>
      <c r="D96" s="38"/>
      <c r="E96" s="45"/>
      <c r="F96" s="38"/>
      <c r="G96" s="38"/>
      <c r="H96" s="38"/>
      <c r="I96" s="38"/>
      <c r="J96" s="46"/>
      <c r="K96" s="47"/>
      <c r="L96" s="38"/>
      <c r="M96" s="38"/>
      <c r="N96" s="38"/>
      <c r="O96" s="38"/>
      <c r="P96" s="49"/>
      <c r="Q96" s="49" t="s">
        <v>161</v>
      </c>
      <c r="R96" s="49" t="s">
        <v>171</v>
      </c>
      <c r="S96" s="49" t="s">
        <v>172</v>
      </c>
      <c r="T96" s="49" t="s">
        <v>173</v>
      </c>
      <c r="U96" s="38"/>
      <c r="V96" s="38"/>
      <c r="W96" s="38"/>
      <c r="X96" s="38"/>
      <c r="Y96" s="38"/>
      <c r="Z96" s="38"/>
    </row>
    <row r="97" spans="1:26" ht="21" x14ac:dyDescent="0.25">
      <c r="A97" s="44"/>
      <c r="B97" s="38"/>
      <c r="C97" s="38"/>
      <c r="D97" s="38"/>
      <c r="E97" s="45"/>
      <c r="F97" s="38"/>
      <c r="G97" s="38"/>
      <c r="H97" s="38"/>
      <c r="I97" s="38"/>
      <c r="J97" s="46"/>
      <c r="K97" s="47"/>
      <c r="L97" s="38"/>
      <c r="M97" s="38"/>
      <c r="N97" s="38"/>
      <c r="O97" s="38"/>
      <c r="P97" s="49" t="s">
        <v>170</v>
      </c>
      <c r="Q97" s="50" t="s">
        <v>174</v>
      </c>
      <c r="R97" s="51">
        <v>4.8600000000000003</v>
      </c>
      <c r="S97" s="52">
        <f>25/80</f>
        <v>0.3125</v>
      </c>
      <c r="T97" s="52">
        <f>41.04/80</f>
        <v>0.51300000000000001</v>
      </c>
      <c r="U97" s="38"/>
      <c r="V97" s="38"/>
      <c r="W97" s="38"/>
      <c r="X97" s="38"/>
      <c r="Y97" s="38"/>
      <c r="Z97" s="38"/>
    </row>
    <row r="98" spans="1:26" ht="21" x14ac:dyDescent="0.25">
      <c r="A98" s="44"/>
      <c r="B98" s="38"/>
      <c r="C98" s="38"/>
      <c r="D98" s="38"/>
      <c r="E98" s="45"/>
      <c r="F98" s="38"/>
      <c r="G98" s="38"/>
      <c r="H98" s="38"/>
      <c r="I98" s="38"/>
      <c r="J98" s="46"/>
      <c r="K98" s="47"/>
      <c r="L98" s="38"/>
      <c r="M98" s="38"/>
      <c r="N98" s="38"/>
      <c r="O98" s="38"/>
      <c r="P98" s="49" t="s">
        <v>169</v>
      </c>
      <c r="Q98" s="50" t="s">
        <v>175</v>
      </c>
      <c r="R98" s="53">
        <v>4.8600000000000003</v>
      </c>
      <c r="S98" s="52">
        <f>25/80</f>
        <v>0.3125</v>
      </c>
      <c r="T98" s="52">
        <f>52.67/202</f>
        <v>0.26074257425742575</v>
      </c>
      <c r="U98" s="38"/>
      <c r="V98" s="38"/>
      <c r="W98" s="38"/>
      <c r="X98" s="38"/>
      <c r="Y98" s="38"/>
      <c r="Z98" s="38"/>
    </row>
    <row r="99" spans="1:26" x14ac:dyDescent="0.25">
      <c r="A99" s="44"/>
      <c r="B99" s="38"/>
      <c r="C99" s="38"/>
      <c r="D99" s="38"/>
      <c r="E99" s="45"/>
      <c r="F99" s="38"/>
      <c r="G99" s="38"/>
      <c r="H99" s="38"/>
      <c r="I99" s="38"/>
      <c r="J99" s="46"/>
      <c r="K99" s="47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25">
      <c r="A100" s="44"/>
      <c r="B100" s="38"/>
      <c r="C100" s="38"/>
      <c r="D100" s="38"/>
      <c r="E100" s="45"/>
      <c r="F100" s="38"/>
      <c r="G100" s="38"/>
      <c r="H100" s="38"/>
      <c r="I100" s="38"/>
      <c r="J100" s="46"/>
      <c r="K100" s="47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25">
      <c r="A101" s="44"/>
      <c r="B101" s="38"/>
      <c r="C101" s="38"/>
      <c r="D101" s="38"/>
      <c r="E101" s="45"/>
      <c r="F101" s="38"/>
      <c r="G101" s="38"/>
      <c r="H101" s="38"/>
      <c r="I101" s="38"/>
      <c r="J101" s="46"/>
      <c r="K101" s="47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25">
      <c r="A102" s="44"/>
      <c r="B102" s="38"/>
      <c r="C102" s="38"/>
      <c r="D102" s="38"/>
      <c r="E102" s="45"/>
      <c r="F102" s="38"/>
      <c r="G102" s="38"/>
      <c r="H102" s="38"/>
      <c r="I102" s="38"/>
      <c r="J102" s="46"/>
      <c r="K102" s="47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25">
      <c r="A103" s="44"/>
      <c r="B103" s="38"/>
      <c r="C103" s="38"/>
      <c r="D103" s="38"/>
      <c r="E103" s="45"/>
      <c r="F103" s="38"/>
      <c r="G103" s="38"/>
      <c r="H103" s="38"/>
      <c r="I103" s="38"/>
      <c r="J103" s="46"/>
      <c r="K103" s="47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25">
      <c r="A104" s="44"/>
      <c r="B104" s="38"/>
      <c r="C104" s="38"/>
      <c r="D104" s="38"/>
      <c r="E104" s="45"/>
      <c r="F104" s="38"/>
      <c r="G104" s="38"/>
      <c r="H104" s="38"/>
      <c r="I104" s="38"/>
      <c r="J104" s="46"/>
      <c r="K104" s="47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25">
      <c r="A105" s="44"/>
      <c r="B105" s="38"/>
      <c r="C105" s="38"/>
      <c r="D105" s="38"/>
      <c r="E105" s="45"/>
      <c r="F105" s="38"/>
      <c r="G105" s="38"/>
      <c r="H105" s="38"/>
      <c r="I105" s="38"/>
      <c r="J105" s="46"/>
      <c r="K105" s="47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25">
      <c r="A106" s="44"/>
      <c r="B106" s="38"/>
      <c r="C106" s="38"/>
      <c r="D106" s="38"/>
      <c r="E106" s="45"/>
      <c r="F106" s="38"/>
      <c r="G106" s="38"/>
      <c r="H106" s="38"/>
      <c r="I106" s="38"/>
      <c r="J106" s="46"/>
      <c r="K106" s="4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25">
      <c r="A107" s="44"/>
      <c r="B107" s="38"/>
      <c r="C107" s="38"/>
      <c r="D107" s="38"/>
      <c r="E107" s="45"/>
      <c r="F107" s="38"/>
      <c r="G107" s="38"/>
      <c r="H107" s="38"/>
      <c r="I107" s="38"/>
      <c r="J107" s="46"/>
      <c r="K107" s="4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25">
      <c r="A108" s="44"/>
      <c r="B108" s="38"/>
      <c r="C108" s="38"/>
      <c r="D108" s="38"/>
      <c r="E108" s="45"/>
      <c r="F108" s="38"/>
      <c r="G108" s="38"/>
      <c r="H108" s="38"/>
      <c r="I108" s="38"/>
      <c r="J108" s="46"/>
      <c r="K108" s="4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25">
      <c r="A109" s="44"/>
      <c r="B109" s="38"/>
      <c r="C109" s="38"/>
      <c r="D109" s="38"/>
      <c r="E109" s="45"/>
      <c r="F109" s="38"/>
      <c r="G109" s="38"/>
      <c r="H109" s="38"/>
      <c r="I109" s="38"/>
      <c r="J109" s="46"/>
      <c r="K109" s="4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25">
      <c r="A110" s="44"/>
      <c r="B110" s="38"/>
      <c r="C110" s="38"/>
      <c r="D110" s="38"/>
      <c r="E110" s="45"/>
      <c r="F110" s="38"/>
      <c r="G110" s="38"/>
      <c r="H110" s="38"/>
      <c r="I110" s="38"/>
      <c r="J110" s="46"/>
      <c r="K110" s="4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25">
      <c r="A111" s="44"/>
      <c r="B111" s="38"/>
      <c r="C111" s="38"/>
      <c r="D111" s="38"/>
      <c r="E111" s="45"/>
      <c r="F111" s="38"/>
      <c r="G111" s="38"/>
      <c r="H111" s="38"/>
      <c r="I111" s="38"/>
      <c r="J111" s="46"/>
      <c r="K111" s="4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25">
      <c r="A112" s="44"/>
      <c r="B112" s="38"/>
      <c r="C112" s="38"/>
      <c r="D112" s="38"/>
      <c r="E112" s="45"/>
      <c r="F112" s="38"/>
      <c r="G112" s="38"/>
      <c r="H112" s="38"/>
      <c r="I112" s="38"/>
      <c r="J112" s="46"/>
      <c r="K112" s="4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25">
      <c r="A113" s="44"/>
      <c r="B113" s="38"/>
      <c r="C113" s="38"/>
      <c r="D113" s="38"/>
      <c r="E113" s="45"/>
      <c r="F113" s="38"/>
      <c r="G113" s="38"/>
      <c r="H113" s="38"/>
      <c r="I113" s="38"/>
      <c r="J113" s="46"/>
      <c r="K113" s="4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25">
      <c r="A114" s="44"/>
      <c r="B114" s="38"/>
      <c r="C114" s="38"/>
      <c r="D114" s="38"/>
      <c r="E114" s="45"/>
      <c r="F114" s="38"/>
      <c r="G114" s="38"/>
      <c r="H114" s="38"/>
      <c r="I114" s="38"/>
      <c r="J114" s="46"/>
      <c r="K114" s="4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25">
      <c r="A115" s="44"/>
      <c r="B115" s="38"/>
      <c r="C115" s="38"/>
      <c r="D115" s="38"/>
      <c r="E115" s="45"/>
      <c r="F115" s="38"/>
      <c r="G115" s="38"/>
      <c r="H115" s="38"/>
      <c r="I115" s="38"/>
      <c r="J115" s="46"/>
      <c r="K115" s="47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25">
      <c r="A116" s="44"/>
      <c r="B116" s="38"/>
      <c r="C116" s="38"/>
      <c r="D116" s="38"/>
      <c r="E116" s="45"/>
      <c r="F116" s="38"/>
      <c r="G116" s="38"/>
      <c r="H116" s="38"/>
      <c r="I116" s="38"/>
      <c r="J116" s="46"/>
      <c r="K116" s="47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25">
      <c r="A117" s="44"/>
      <c r="B117" s="38"/>
      <c r="C117" s="38"/>
      <c r="D117" s="38"/>
      <c r="E117" s="45"/>
      <c r="F117" s="38"/>
      <c r="G117" s="38"/>
      <c r="H117" s="38"/>
      <c r="I117" s="38"/>
      <c r="J117" s="46"/>
      <c r="K117" s="47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25">
      <c r="A118" s="44"/>
      <c r="B118" s="38"/>
      <c r="C118" s="38"/>
      <c r="D118" s="38"/>
      <c r="E118" s="45"/>
      <c r="F118" s="38"/>
      <c r="G118" s="38"/>
      <c r="H118" s="38"/>
      <c r="I118" s="38"/>
      <c r="J118" s="46"/>
      <c r="K118" s="47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25">
      <c r="A119" s="44"/>
      <c r="B119" s="38"/>
      <c r="C119" s="38"/>
      <c r="D119" s="38"/>
      <c r="E119" s="45"/>
      <c r="F119" s="38"/>
      <c r="G119" s="38"/>
      <c r="H119" s="38"/>
      <c r="I119" s="38"/>
      <c r="J119" s="46"/>
      <c r="K119" s="4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25">
      <c r="A120" s="44"/>
      <c r="B120" s="38"/>
      <c r="C120" s="38"/>
      <c r="D120" s="38"/>
      <c r="E120" s="45"/>
      <c r="F120" s="38"/>
      <c r="G120" s="38"/>
      <c r="H120" s="38"/>
      <c r="I120" s="38"/>
      <c r="J120" s="46"/>
      <c r="K120" s="4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25">
      <c r="A121" s="44"/>
      <c r="B121" s="38"/>
      <c r="C121" s="38"/>
      <c r="D121" s="38"/>
      <c r="E121" s="45"/>
      <c r="F121" s="38"/>
      <c r="G121" s="38"/>
      <c r="H121" s="38"/>
      <c r="I121" s="38"/>
      <c r="J121" s="46"/>
      <c r="K121" s="4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25">
      <c r="A122" s="44"/>
      <c r="B122" s="38"/>
      <c r="C122" s="38"/>
      <c r="D122" s="38"/>
      <c r="E122" s="45"/>
      <c r="F122" s="38"/>
      <c r="G122" s="38"/>
      <c r="H122" s="38"/>
      <c r="I122" s="38"/>
      <c r="J122" s="46"/>
      <c r="K122" s="4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25">
      <c r="A123" s="44"/>
      <c r="B123" s="38"/>
      <c r="C123" s="38"/>
      <c r="D123" s="38"/>
      <c r="E123" s="45"/>
      <c r="F123" s="38"/>
      <c r="G123" s="38"/>
      <c r="H123" s="38"/>
      <c r="I123" s="38"/>
      <c r="J123" s="46"/>
      <c r="K123" s="4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25">
      <c r="A124" s="44"/>
      <c r="B124" s="38"/>
      <c r="C124" s="38"/>
      <c r="D124" s="38"/>
      <c r="E124" s="45"/>
      <c r="F124" s="38"/>
      <c r="G124" s="38"/>
      <c r="H124" s="38"/>
      <c r="I124" s="38"/>
      <c r="J124" s="46"/>
      <c r="K124" s="4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25">
      <c r="A125" s="44"/>
      <c r="B125" s="38"/>
      <c r="C125" s="38"/>
      <c r="D125" s="38"/>
      <c r="E125" s="45"/>
      <c r="F125" s="38"/>
      <c r="G125" s="38"/>
      <c r="H125" s="38"/>
      <c r="I125" s="38"/>
      <c r="J125" s="46"/>
      <c r="K125" s="4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25">
      <c r="A126" s="44"/>
      <c r="B126" s="38"/>
      <c r="C126" s="38"/>
      <c r="D126" s="38"/>
      <c r="E126" s="45"/>
      <c r="F126" s="38"/>
      <c r="G126" s="38"/>
      <c r="H126" s="38"/>
      <c r="I126" s="38"/>
      <c r="J126" s="46"/>
      <c r="K126" s="4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25">
      <c r="A127" s="44"/>
      <c r="B127" s="38"/>
      <c r="C127" s="38"/>
      <c r="D127" s="38"/>
      <c r="E127" s="45"/>
      <c r="F127" s="38"/>
      <c r="G127" s="38"/>
      <c r="H127" s="38"/>
      <c r="I127" s="38"/>
      <c r="J127" s="46"/>
      <c r="K127" s="4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25">
      <c r="A128" s="44"/>
      <c r="B128" s="38"/>
      <c r="C128" s="38"/>
      <c r="D128" s="38"/>
      <c r="E128" s="45"/>
      <c r="F128" s="38"/>
      <c r="G128" s="38"/>
      <c r="H128" s="38"/>
      <c r="I128" s="38"/>
      <c r="J128" s="46"/>
      <c r="K128" s="47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25">
      <c r="A129" s="44"/>
      <c r="B129" s="38"/>
      <c r="C129" s="38"/>
      <c r="D129" s="38"/>
      <c r="E129" s="45"/>
      <c r="F129" s="38"/>
      <c r="G129" s="38"/>
      <c r="H129" s="38"/>
      <c r="I129" s="38"/>
      <c r="J129" s="46"/>
      <c r="K129" s="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25">
      <c r="A130" s="44"/>
      <c r="B130" s="38"/>
      <c r="C130" s="38"/>
      <c r="D130" s="38"/>
      <c r="E130" s="45"/>
      <c r="F130" s="38"/>
      <c r="G130" s="38"/>
      <c r="H130" s="38"/>
      <c r="I130" s="38"/>
      <c r="J130" s="46"/>
      <c r="K130" s="47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25">
      <c r="A131" s="44"/>
      <c r="B131" s="38"/>
      <c r="C131" s="38"/>
      <c r="D131" s="38"/>
      <c r="E131" s="45"/>
      <c r="F131" s="38"/>
      <c r="G131" s="38"/>
      <c r="H131" s="38"/>
      <c r="I131" s="38"/>
      <c r="J131" s="46"/>
      <c r="K131" s="47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25">
      <c r="A132" s="44"/>
      <c r="B132" s="38"/>
      <c r="C132" s="38"/>
      <c r="D132" s="38"/>
      <c r="E132" s="45"/>
      <c r="F132" s="38"/>
      <c r="G132" s="38"/>
      <c r="H132" s="38"/>
      <c r="I132" s="38"/>
      <c r="J132" s="46"/>
      <c r="K132" s="47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25">
      <c r="A133" s="44"/>
      <c r="B133" s="38"/>
      <c r="C133" s="38"/>
      <c r="D133" s="38"/>
      <c r="E133" s="45"/>
      <c r="F133" s="38"/>
      <c r="G133" s="38"/>
      <c r="H133" s="38"/>
      <c r="I133" s="38"/>
      <c r="J133" s="46"/>
      <c r="K133" s="47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25">
      <c r="A134" s="44"/>
      <c r="B134" s="38"/>
      <c r="C134" s="38"/>
      <c r="D134" s="38"/>
      <c r="E134" s="45"/>
      <c r="F134" s="38"/>
      <c r="G134" s="38"/>
      <c r="H134" s="38"/>
      <c r="I134" s="38"/>
      <c r="J134" s="46"/>
      <c r="K134" s="47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25">
      <c r="A135" s="44"/>
      <c r="B135" s="38"/>
      <c r="C135" s="38"/>
      <c r="D135" s="38"/>
      <c r="E135" s="45"/>
      <c r="F135" s="38"/>
      <c r="G135" s="38"/>
      <c r="H135" s="38"/>
      <c r="I135" s="38"/>
      <c r="J135" s="46"/>
      <c r="K135" s="47"/>
    </row>
  </sheetData>
  <mergeCells count="63">
    <mergeCell ref="E28:E29"/>
    <mergeCell ref="E51:E52"/>
    <mergeCell ref="E57:E58"/>
    <mergeCell ref="E61:E62"/>
    <mergeCell ref="A1:K1"/>
    <mergeCell ref="E5:E6"/>
    <mergeCell ref="E12:E13"/>
    <mergeCell ref="E17:E18"/>
    <mergeCell ref="E22:E23"/>
    <mergeCell ref="J22:J23"/>
    <mergeCell ref="J28:J29"/>
    <mergeCell ref="J51:J52"/>
    <mergeCell ref="J57:J58"/>
    <mergeCell ref="J61:J62"/>
    <mergeCell ref="J74:J75"/>
    <mergeCell ref="J5:J6"/>
    <mergeCell ref="J12:J13"/>
    <mergeCell ref="J17:J18"/>
    <mergeCell ref="G61:G62"/>
    <mergeCell ref="C61:C62"/>
    <mergeCell ref="D61:D62"/>
    <mergeCell ref="H61:H62"/>
    <mergeCell ref="I61:I62"/>
    <mergeCell ref="G74:G75"/>
    <mergeCell ref="C74:C75"/>
    <mergeCell ref="D74:D75"/>
    <mergeCell ref="H74:H75"/>
    <mergeCell ref="I74:I75"/>
    <mergeCell ref="G51:G52"/>
    <mergeCell ref="C51:C52"/>
    <mergeCell ref="D51:D52"/>
    <mergeCell ref="H51:H52"/>
    <mergeCell ref="I51:I52"/>
    <mergeCell ref="G57:G58"/>
    <mergeCell ref="C57:C58"/>
    <mergeCell ref="D57:D58"/>
    <mergeCell ref="H57:H58"/>
    <mergeCell ref="I57:I58"/>
    <mergeCell ref="G22:G23"/>
    <mergeCell ref="C22:C23"/>
    <mergeCell ref="D22:D23"/>
    <mergeCell ref="H22:H23"/>
    <mergeCell ref="I22:I23"/>
    <mergeCell ref="G28:G29"/>
    <mergeCell ref="C28:C29"/>
    <mergeCell ref="D28:D29"/>
    <mergeCell ref="H28:H29"/>
    <mergeCell ref="I28:I29"/>
    <mergeCell ref="G12:G13"/>
    <mergeCell ref="C12:C13"/>
    <mergeCell ref="D12:D13"/>
    <mergeCell ref="H12:H13"/>
    <mergeCell ref="I12:I13"/>
    <mergeCell ref="G17:G18"/>
    <mergeCell ref="C17:C18"/>
    <mergeCell ref="D17:D18"/>
    <mergeCell ref="H17:H18"/>
    <mergeCell ref="I17:I18"/>
    <mergeCell ref="G5:G6"/>
    <mergeCell ref="C5:C6"/>
    <mergeCell ref="D5:D6"/>
    <mergeCell ref="H5:H6"/>
    <mergeCell ref="I5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2016-11-21T13:34:12Z</dcterms:created>
  <dcterms:modified xsi:type="dcterms:W3CDTF">2016-11-21T15:01:35Z</dcterms:modified>
</cp:coreProperties>
</file>